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1\1) решение о бюджете 2021 и изменения\Изменения в решение о бюджете 2021\00 от 00 июня 2021 О внесении изменений в решение о бюджете\"/>
    </mc:Choice>
  </mc:AlternateContent>
  <xr:revisionPtr revIDLastSave="0" documentId="13_ncr:1_{20AF2215-4288-45CE-B688-2CBB15A2E4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Ведом!$F$37:$L$148</definedName>
    <definedName name="_xlnm._FilterDatabase" localSheetId="0" hidden="1">Ведом!$G$37:$L$148</definedName>
    <definedName name="Print_Titles" localSheetId="0">Ведом!$39:$39</definedName>
    <definedName name="_xlnm.Print_Titles" localSheetId="0">Ведом!$33:$33</definedName>
    <definedName name="Имя_ГРБС" localSheetId="0">Ведом!$Q$36:$Q$38</definedName>
  </definedNames>
  <calcPr calcId="191029"/>
</workbook>
</file>

<file path=xl/calcChain.xml><?xml version="1.0" encoding="utf-8"?>
<calcChain xmlns="http://schemas.openxmlformats.org/spreadsheetml/2006/main">
  <c r="L92" i="17" l="1"/>
  <c r="L96" i="17"/>
  <c r="L97" i="17"/>
  <c r="L103" i="17"/>
  <c r="L104" i="17"/>
  <c r="L100" i="17"/>
  <c r="L99" i="17" s="1"/>
  <c r="L84" i="17"/>
  <c r="L76" i="17"/>
  <c r="L102" i="17" l="1"/>
  <c r="L146" i="17"/>
  <c r="L145" i="17" s="1"/>
  <c r="L144" i="17" s="1"/>
  <c r="L142" i="17"/>
  <c r="L141" i="17" s="1"/>
  <c r="L140" i="17" s="1"/>
  <c r="L124" i="17"/>
  <c r="L126" i="17"/>
  <c r="L120" i="17"/>
  <c r="L118" i="17"/>
  <c r="L116" i="17"/>
  <c r="L113" i="17"/>
  <c r="L112" i="17" s="1"/>
  <c r="L109" i="17"/>
  <c r="L108" i="17" s="1"/>
  <c r="L107" i="17" s="1"/>
  <c r="L94" i="17"/>
  <c r="L93" i="17" s="1"/>
  <c r="L90" i="17"/>
  <c r="L89" i="17" s="1"/>
  <c r="L88" i="17" s="1"/>
  <c r="L78" i="17"/>
  <c r="L82" i="17"/>
  <c r="L80" i="17"/>
  <c r="L74" i="17"/>
  <c r="L86" i="17"/>
  <c r="L68" i="17"/>
  <c r="L65" i="17"/>
  <c r="L64" i="17" s="1"/>
  <c r="L61" i="17"/>
  <c r="L57" i="17"/>
  <c r="L55" i="17"/>
  <c r="L48" i="17"/>
  <c r="L46" i="17"/>
  <c r="L44" i="17"/>
  <c r="L41" i="17"/>
  <c r="L40" i="17" s="1"/>
  <c r="L130" i="17"/>
  <c r="L129" i="17" s="1"/>
  <c r="L133" i="17"/>
  <c r="L132" i="17" s="1"/>
  <c r="L70" i="17"/>
  <c r="L43" i="17" l="1"/>
  <c r="L39" i="17" s="1"/>
  <c r="L38" i="17" s="1"/>
  <c r="L115" i="17"/>
  <c r="L111" i="17" s="1"/>
  <c r="L123" i="17"/>
  <c r="L122" i="17" s="1"/>
  <c r="L54" i="17"/>
  <c r="L72" i="17"/>
  <c r="L67" i="17" s="1"/>
  <c r="L136" i="17"/>
  <c r="L138" i="17"/>
  <c r="L135" i="17" l="1"/>
  <c r="L53" i="17"/>
  <c r="L128" i="17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52" i="17" l="1"/>
  <c r="L148" i="1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<sst xmlns="http://schemas.openxmlformats.org/spreadsheetml/2006/main" count="717" uniqueCount="180">
  <si>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</si>
  <si>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</si>
  <si>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</si>
  <si>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</si>
  <si>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</si>
  <si>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</si>
  <si>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</si>
  <si>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</si>
  <si>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</si>
  <si>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</si>
  <si>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</si>
  <si>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</si>
  <si>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</si>
  <si>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</si>
  <si>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</si>
  <si>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</si>
  <si>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</si>
  <si>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</si>
  <si>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</si>
  <si>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</si>
  <si>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</si>
  <si>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</si>
  <si>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</si>
  <si>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</si>
  <si>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</si>
  <si>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</si>
  <si>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</si>
  <si>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</si>
  <si>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</si>
  <si>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</si>
  <si>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</si>
  <si>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</si>
  <si>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</si>
  <si>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</si>
  <si>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</si>
  <si>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</si>
  <si>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</si>
  <si>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</si>
  <si>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</si>
  <si>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</si>
  <si>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</si>
  <si>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</si>
  <si>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</si>
  <si>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</si>
  <si>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</si>
  <si>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</si>
  <si>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</si>
  <si>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</si>
  <si>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</si>
  <si>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</si>
  <si>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</si>
  <si>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</si>
  <si>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</si>
  <si>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</si>
  <si>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</si>
  <si>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</si>
  <si>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</si>
  <si>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</si>
  <si>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</si>
  <si>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</si>
  <si>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</si>
  <si>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</si>
  <si>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</si>
  <si>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</si>
  <si>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</si>
  <si>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</si>
  <si>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</si>
  <si>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</si>
  <si>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</si>
  <si>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</si>
  <si>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</si>
  <si>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</si>
  <si>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ВЕДОМСТВЕННАЯ СТРУКТУРА РАСХОДОВ БЮДЖЕТА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</si>
  <si>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</si>
  <si>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</si>
  <si>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</si>
  <si>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</si>
  <si>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</si>
  <si>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</si>
  <si>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</si>
  <si>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</si>
  <si>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</si>
  <si>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</si>
  <si>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</si>
  <si>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</si>
  <si>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</si>
  <si>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</si>
  <si>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</si>
  <si>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</si>
  <si>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</si>
  <si>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</si>
  <si>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</si>
  <si>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</si>
  <si>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</si>
  <si>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</si>
  <si>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</si>
  <si>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</si>
  <si>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</si>
  <si>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</si>
  <si>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</si>
  <si>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</si>
  <si>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</si>
  <si>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</si>
  <si>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</si>
  <si>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</si>
  <si>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</si>
  <si>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</si>
  <si>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</si>
  <si>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</si>
  <si>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</si>
  <si>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</si>
  <si>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</si>
  <si>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</si>
  <si>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</si>
  <si>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</si>
  <si>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</si>
  <si>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</si>
  <si>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</si>
  <si>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</si>
  <si>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</si>
  <si>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</si>
  <si>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</si>
  <si>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</si>
  <si>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</si>
  <si>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</si>
  <si>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</si>
  <si>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</si>
  <si>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</si>
  <si>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</si>
  <si>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</si>
  <si>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муниципального округа № 72 на 2021 год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</si>
  <si>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</si>
  <si>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</si>
  <si>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</si>
  <si>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</si>
  <si>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</si>
  <si>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</si>
  <si>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</si>
  <si>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</si>
  <si>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09200 00071</t>
  </si>
  <si>
    <t>09200 00072</t>
  </si>
  <si>
    <t>09200 G0100</t>
  </si>
  <si>
    <t>21900 00090</t>
  </si>
  <si>
    <t>60000 00000</t>
  </si>
  <si>
    <t>42800 00180</t>
  </si>
  <si>
    <t>45000 00201</t>
  </si>
  <si>
    <t>50500 00232</t>
  </si>
  <si>
    <t>50500 00231</t>
  </si>
  <si>
    <t>51100 G0860</t>
  </si>
  <si>
    <t>51100 G0870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</si>
  <si>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</si>
  <si>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41100 00172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</si>
  <si>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</si>
  <si>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</si>
  <si>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</si>
  <si>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</si>
  <si>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</si>
  <si>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</si>
  <si>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</si>
  <si>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</si>
  <si>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</si>
  <si>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40000 00171</t>
  </si>
  <si>
    <t>43000 00191</t>
  </si>
  <si>
    <t>44000 00560</t>
  </si>
  <si>
    <t>46000 00202</t>
  </si>
  <si>
    <t>47000 00250</t>
  </si>
  <si>
    <t>53000 00102</t>
  </si>
  <si>
    <t>55000 00240</t>
  </si>
  <si>
    <t>71000 00490</t>
  </si>
  <si>
    <t>72000 00510</t>
  </si>
  <si>
    <t>73000 00520</t>
  </si>
  <si>
    <t>74000 00530</t>
  </si>
  <si>
    <t>76000 00570</t>
  </si>
  <si>
    <t>от 21.01.2021 года № 02</t>
  </si>
  <si>
    <t>Депутаты, осуществляющие свои полномочия на постоянной основе</t>
  </si>
  <si>
    <t>Приложение 1</t>
  </si>
  <si>
    <t>к решению Муниципального Совета</t>
  </si>
  <si>
    <t>от 13.05.2021 года № 16</t>
  </si>
  <si>
    <t>от 00.00.2021 года № 00</t>
  </si>
  <si>
    <t>Дорожное хозяйство (дорожные фонды)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</si>
</sst>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4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26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167" fontId="11" fillId="9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167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49" fontId="11" fillId="7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165" fontId="20" fillId="0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65" fontId="23" fillId="7" borderId="1" xfId="1" applyNumberFormat="1" applyFont="1" applyFill="1" applyBorder="1" applyAlignment="1">
      <alignment vertical="center"/>
    </xf>
    <xf numFmtId="165" fontId="23" fillId="9" borderId="1" xfId="1" applyNumberFormat="1" applyFont="1" applyFill="1" applyBorder="1" applyAlignment="1">
      <alignment vertical="center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5" borderId="4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5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1" fontId="3" fillId="0" borderId="0" xfId="1" applyNumberFormat="1" applyFont="1" applyAlignment="1">
      <alignment horizontal="right"/>
    </xf>
    <xf numFmtId="165" fontId="20" fillId="0" borderId="1" xfId="1" applyNumberFormat="1" applyFont="1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55"/>
  <sheetViews>
    <sheetView showGridLines="0" tabSelected="1" topLeftCell="A93" zoomScale="115" zoomScaleNormal="115" workbookViewId="0">
      <selection activeCell="H107" sqref="H107"/>
    </sheetView>
  </sheetViews>
  <sheetFormatPr defaultColWidth="9.140625" defaultRowHeight="12.75" x14ac:dyDescent="0.2"/>
  <cols>
    <col min="1" max="4" width="2.140625" style="80" customWidth="1"/>
    <col min="5" max="5" width="2.28515625" style="80" customWidth="1"/>
    <col min="6" max="6" width="1.7109375" style="3" customWidth="1"/>
    <col min="7" max="7" width="49" style="13" customWidth="1"/>
    <col min="8" max="8" width="4" style="14" customWidth="1"/>
    <col min="9" max="9" width="5.5703125" style="15" customWidth="1"/>
    <col min="10" max="10" width="11.5703125" style="15" customWidth="1"/>
    <col min="11" max="11" width="4.28515625" style="15" customWidth="1"/>
    <col min="12" max="12" width="9.42578125" style="16" customWidth="1"/>
    <col min="13" max="13" width="14" style="17" customWidth="1"/>
    <col min="14" max="16" width="9.140625" style="3"/>
    <col min="17" max="17" width="5.42578125" style="3" customWidth="1"/>
    <col min="18" max="16384" width="9.140625" style="3"/>
  </cols>
  <sheetData>
    <row r="1" spans="1:12" x14ac:dyDescent="0.2">
      <c r="A1" s="191"/>
      <c r="B1" s="191"/>
      <c r="C1" s="191"/>
      <c r="D1" s="191"/>
      <c r="E1" s="191"/>
      <c r="F1" s="191"/>
      <c r="G1" s="191"/>
      <c r="H1" s="191"/>
      <c r="I1" s="192" t="s">
        <v>175</v>
      </c>
      <c r="J1" s="192"/>
      <c r="K1" s="192"/>
      <c r="L1" s="192"/>
    </row>
    <row r="2" spans="1:12" x14ac:dyDescent="0.2">
      <c r="A2" s="191"/>
      <c r="B2" s="191"/>
      <c r="C2" s="191"/>
      <c r="D2" s="191"/>
      <c r="E2" s="191"/>
      <c r="F2" s="191"/>
      <c r="G2" s="191"/>
      <c r="H2" s="191"/>
      <c r="I2" s="192" t="s">
        <v>176</v>
      </c>
      <c r="J2" s="192"/>
      <c r="K2" s="192"/>
      <c r="L2" s="192"/>
    </row>
    <row r="3" spans="1:12" x14ac:dyDescent="0.2">
      <c r="A3" s="191"/>
      <c r="B3" s="191"/>
      <c r="C3" s="191"/>
      <c r="D3" s="191"/>
      <c r="E3" s="191"/>
      <c r="F3" s="191"/>
      <c r="G3" s="191"/>
      <c r="H3" s="191"/>
      <c r="I3" s="192" t="s">
        <v>48</v>
      </c>
      <c r="J3" s="192"/>
      <c r="K3" s="192"/>
      <c r="L3" s="192"/>
    </row>
    <row r="4" spans="1:12" x14ac:dyDescent="0.2">
      <c r="A4" s="191"/>
      <c r="B4" s="191"/>
      <c r="C4" s="191"/>
      <c r="D4" s="191"/>
      <c r="E4" s="191"/>
      <c r="F4" s="191"/>
      <c r="G4" s="191"/>
      <c r="H4" s="191"/>
      <c r="I4" s="192" t="s">
        <v>47</v>
      </c>
      <c r="J4" s="192"/>
      <c r="K4" s="192"/>
      <c r="L4" s="192"/>
    </row>
    <row r="5" spans="1:12" x14ac:dyDescent="0.2">
      <c r="A5" s="191"/>
      <c r="B5" s="191"/>
      <c r="C5" s="191"/>
      <c r="D5" s="191"/>
      <c r="E5" s="191"/>
      <c r="F5" s="191"/>
      <c r="G5" s="191"/>
      <c r="H5" s="191"/>
      <c r="I5" s="192" t="s">
        <v>52</v>
      </c>
      <c r="J5" s="192"/>
      <c r="K5" s="192"/>
      <c r="L5" s="192"/>
    </row>
    <row r="6" spans="1:12" x14ac:dyDescent="0.2">
      <c r="A6" s="191"/>
      <c r="B6" s="191"/>
      <c r="C6" s="191"/>
      <c r="D6" s="191"/>
      <c r="E6" s="191"/>
      <c r="F6" s="191"/>
      <c r="G6" s="191"/>
      <c r="H6" s="191"/>
      <c r="I6" s="193" t="s">
        <v>178</v>
      </c>
      <c r="J6" s="193"/>
      <c r="K6" s="193"/>
      <c r="L6" s="193"/>
    </row>
    <row r="7" spans="1:12" ht="9" customHeight="1" x14ac:dyDescent="0.2">
      <c r="A7" s="178"/>
      <c r="B7" s="178"/>
      <c r="C7" s="178"/>
      <c r="D7" s="178"/>
      <c r="E7" s="178"/>
      <c r="F7" s="178"/>
      <c r="G7" s="178"/>
      <c r="H7" s="178"/>
      <c r="I7" s="179"/>
      <c r="J7" s="179"/>
      <c r="K7" s="179"/>
      <c r="L7" s="179"/>
    </row>
    <row r="8" spans="1:12" x14ac:dyDescent="0.2">
      <c r="A8" s="191"/>
      <c r="B8" s="191"/>
      <c r="C8" s="191"/>
      <c r="D8" s="191"/>
      <c r="E8" s="191"/>
      <c r="F8" s="191"/>
      <c r="G8" s="191"/>
      <c r="H8" s="191"/>
      <c r="I8" s="192" t="s">
        <v>175</v>
      </c>
      <c r="J8" s="192"/>
      <c r="K8" s="192"/>
      <c r="L8" s="192"/>
    </row>
    <row r="9" spans="1:12" x14ac:dyDescent="0.2">
      <c r="A9" s="191"/>
      <c r="B9" s="191"/>
      <c r="C9" s="191"/>
      <c r="D9" s="191"/>
      <c r="E9" s="191"/>
      <c r="F9" s="191"/>
      <c r="G9" s="191"/>
      <c r="H9" s="191"/>
      <c r="I9" s="192" t="s">
        <v>176</v>
      </c>
      <c r="J9" s="192"/>
      <c r="K9" s="192"/>
      <c r="L9" s="192"/>
    </row>
    <row r="10" spans="1:12" x14ac:dyDescent="0.2">
      <c r="A10" s="191"/>
      <c r="B10" s="191"/>
      <c r="C10" s="191"/>
      <c r="D10" s="191"/>
      <c r="E10" s="191"/>
      <c r="F10" s="191"/>
      <c r="G10" s="191"/>
      <c r="H10" s="191"/>
      <c r="I10" s="192" t="s">
        <v>48</v>
      </c>
      <c r="J10" s="192"/>
      <c r="K10" s="192"/>
      <c r="L10" s="192"/>
    </row>
    <row r="11" spans="1:12" x14ac:dyDescent="0.2">
      <c r="A11" s="191"/>
      <c r="B11" s="191"/>
      <c r="C11" s="191"/>
      <c r="D11" s="191"/>
      <c r="E11" s="191"/>
      <c r="F11" s="191"/>
      <c r="G11" s="191"/>
      <c r="H11" s="191"/>
      <c r="I11" s="192" t="s">
        <v>47</v>
      </c>
      <c r="J11" s="192"/>
      <c r="K11" s="192"/>
      <c r="L11" s="192"/>
    </row>
    <row r="12" spans="1:12" x14ac:dyDescent="0.2">
      <c r="A12" s="191"/>
      <c r="B12" s="191"/>
      <c r="C12" s="191"/>
      <c r="D12" s="191"/>
      <c r="E12" s="191"/>
      <c r="F12" s="191"/>
      <c r="G12" s="191"/>
      <c r="H12" s="191"/>
      <c r="I12" s="192" t="s">
        <v>52</v>
      </c>
      <c r="J12" s="192"/>
      <c r="K12" s="192"/>
      <c r="L12" s="192"/>
    </row>
    <row r="13" spans="1:12" x14ac:dyDescent="0.2">
      <c r="A13" s="191"/>
      <c r="B13" s="191"/>
      <c r="C13" s="191"/>
      <c r="D13" s="191"/>
      <c r="E13" s="191"/>
      <c r="F13" s="191"/>
      <c r="G13" s="191"/>
      <c r="H13" s="191"/>
      <c r="I13" s="194" t="s">
        <v>177</v>
      </c>
      <c r="J13" s="194"/>
      <c r="K13" s="194"/>
      <c r="L13" s="194"/>
    </row>
    <row r="14" spans="1:12" ht="9" customHeight="1" x14ac:dyDescent="0.2"/>
    <row r="15" spans="1:12" x14ac:dyDescent="0.2">
      <c r="A15" s="191"/>
      <c r="B15" s="191"/>
      <c r="C15" s="191"/>
      <c r="D15" s="191"/>
      <c r="E15" s="191"/>
      <c r="F15" s="191"/>
      <c r="G15" s="191"/>
      <c r="H15" s="191"/>
      <c r="I15" s="192" t="s">
        <v>106</v>
      </c>
      <c r="J15" s="192"/>
      <c r="K15" s="192"/>
      <c r="L15" s="192"/>
    </row>
    <row r="16" spans="1:12" x14ac:dyDescent="0.2">
      <c r="A16" s="191"/>
      <c r="B16" s="191"/>
      <c r="C16" s="191"/>
      <c r="D16" s="191"/>
      <c r="E16" s="191"/>
      <c r="F16" s="191"/>
      <c r="G16" s="191"/>
      <c r="H16" s="191"/>
      <c r="I16" s="192" t="s">
        <v>176</v>
      </c>
      <c r="J16" s="192"/>
      <c r="K16" s="192"/>
      <c r="L16" s="192"/>
    </row>
    <row r="17" spans="1:13" x14ac:dyDescent="0.2">
      <c r="A17" s="191"/>
      <c r="B17" s="191"/>
      <c r="C17" s="191"/>
      <c r="D17" s="191"/>
      <c r="E17" s="191"/>
      <c r="F17" s="191"/>
      <c r="G17" s="191"/>
      <c r="H17" s="191"/>
      <c r="I17" s="192" t="s">
        <v>48</v>
      </c>
      <c r="J17" s="192"/>
      <c r="K17" s="192"/>
      <c r="L17" s="192"/>
    </row>
    <row r="18" spans="1:13" x14ac:dyDescent="0.2">
      <c r="A18" s="191"/>
      <c r="B18" s="191"/>
      <c r="C18" s="191"/>
      <c r="D18" s="191"/>
      <c r="E18" s="191"/>
      <c r="F18" s="191"/>
      <c r="G18" s="191"/>
      <c r="H18" s="191"/>
      <c r="I18" s="192" t="s">
        <v>47</v>
      </c>
      <c r="J18" s="192"/>
      <c r="K18" s="192"/>
      <c r="L18" s="192"/>
    </row>
    <row r="19" spans="1:13" x14ac:dyDescent="0.2">
      <c r="A19" s="191"/>
      <c r="B19" s="191"/>
      <c r="C19" s="191"/>
      <c r="D19" s="191"/>
      <c r="E19" s="191"/>
      <c r="F19" s="191"/>
      <c r="G19" s="191"/>
      <c r="H19" s="191"/>
      <c r="I19" s="192" t="s">
        <v>52</v>
      </c>
      <c r="J19" s="192"/>
      <c r="K19" s="192"/>
      <c r="L19" s="192"/>
    </row>
    <row r="20" spans="1:13" x14ac:dyDescent="0.2">
      <c r="A20" s="191"/>
      <c r="B20" s="191"/>
      <c r="C20" s="191"/>
      <c r="D20" s="191"/>
      <c r="E20" s="191"/>
      <c r="F20" s="191"/>
      <c r="G20" s="191"/>
      <c r="H20" s="191"/>
      <c r="I20" s="192" t="s">
        <v>173</v>
      </c>
      <c r="J20" s="192"/>
      <c r="K20" s="192"/>
      <c r="L20" s="192"/>
    </row>
    <row r="21" spans="1:13" ht="12" customHeight="1" x14ac:dyDescent="0.2">
      <c r="A21" s="1"/>
      <c r="B21" s="1"/>
      <c r="C21" s="2"/>
      <c r="D21" s="2"/>
      <c r="E21" s="1"/>
      <c r="F21" s="1"/>
      <c r="G21" s="2"/>
      <c r="H21" s="2"/>
      <c r="I21" s="1"/>
      <c r="J21" s="1"/>
      <c r="K21" s="2"/>
      <c r="L21" s="2"/>
    </row>
    <row r="22" spans="1:13" hidden="1" x14ac:dyDescent="0.2">
      <c r="A22" s="161"/>
      <c r="B22" s="191"/>
      <c r="C22" s="191"/>
      <c r="D22" s="191"/>
      <c r="E22" s="191"/>
      <c r="F22" s="191"/>
      <c r="G22" s="191"/>
      <c r="H22" s="191"/>
      <c r="I22" s="191"/>
      <c r="J22" s="192" t="s">
        <v>106</v>
      </c>
      <c r="K22" s="192"/>
      <c r="L22" s="192"/>
      <c r="M22" s="192"/>
    </row>
    <row r="23" spans="1:13" ht="13.5" hidden="1" customHeight="1" x14ac:dyDescent="0.2">
      <c r="A23" s="161"/>
      <c r="B23" s="191"/>
      <c r="C23" s="191"/>
      <c r="D23" s="191"/>
      <c r="E23" s="191"/>
      <c r="F23" s="191"/>
      <c r="G23" s="191"/>
      <c r="H23" s="191"/>
      <c r="I23" s="191"/>
      <c r="J23" s="192" t="s">
        <v>71</v>
      </c>
      <c r="K23" s="192"/>
      <c r="L23" s="192"/>
      <c r="M23" s="192"/>
    </row>
    <row r="24" spans="1:13" ht="14.25" hidden="1" customHeight="1" x14ac:dyDescent="0.2">
      <c r="A24" s="161"/>
      <c r="B24" s="191"/>
      <c r="C24" s="191"/>
      <c r="D24" s="191"/>
      <c r="E24" s="191"/>
      <c r="F24" s="191"/>
      <c r="G24" s="191"/>
      <c r="H24" s="191"/>
      <c r="I24" s="191"/>
      <c r="J24" s="192" t="s">
        <v>48</v>
      </c>
      <c r="K24" s="192"/>
      <c r="L24" s="192"/>
      <c r="M24" s="192"/>
    </row>
    <row r="25" spans="1:13" ht="10.5" hidden="1" customHeight="1" x14ac:dyDescent="0.2">
      <c r="A25" s="161"/>
      <c r="B25" s="191"/>
      <c r="C25" s="191"/>
      <c r="D25" s="191"/>
      <c r="E25" s="191"/>
      <c r="F25" s="191"/>
      <c r="G25" s="191"/>
      <c r="H25" s="191"/>
      <c r="I25" s="191"/>
      <c r="J25" s="192" t="s">
        <v>47</v>
      </c>
      <c r="K25" s="192"/>
      <c r="L25" s="192"/>
      <c r="M25" s="192"/>
    </row>
    <row r="26" spans="1:13" hidden="1" x14ac:dyDescent="0.2">
      <c r="A26" s="162"/>
      <c r="B26" s="191"/>
      <c r="C26" s="191"/>
      <c r="D26" s="191"/>
      <c r="E26" s="191"/>
      <c r="F26" s="191"/>
      <c r="G26" s="191"/>
      <c r="H26" s="191"/>
      <c r="I26" s="191"/>
      <c r="J26" s="192" t="s">
        <v>52</v>
      </c>
      <c r="K26" s="192"/>
      <c r="L26" s="192"/>
      <c r="M26" s="192"/>
    </row>
    <row r="27" spans="1:13" hidden="1" x14ac:dyDescent="0.2">
      <c r="A27" s="162"/>
      <c r="B27" s="191"/>
      <c r="C27" s="191"/>
      <c r="D27" s="191"/>
      <c r="E27" s="191"/>
      <c r="F27" s="191"/>
      <c r="G27" s="191"/>
      <c r="H27" s="191"/>
      <c r="I27" s="191"/>
      <c r="J27" s="192" t="s">
        <v>105</v>
      </c>
      <c r="K27" s="192"/>
      <c r="L27" s="192"/>
      <c r="M27" s="192"/>
    </row>
    <row r="28" spans="1:13" s="87" customFormat="1" ht="3.75" hidden="1" customHeight="1" x14ac:dyDescent="0.2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</row>
    <row r="29" spans="1:13" s="87" customFormat="1" ht="15.75" hidden="1" customHeight="1" x14ac:dyDescent="0.2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</row>
    <row r="30" spans="1:13" s="87" customFormat="1" ht="15.75" hidden="1" customHeight="1" x14ac:dyDescent="0.2">
      <c r="A30" s="80"/>
      <c r="B30" s="80"/>
      <c r="C30" s="80"/>
      <c r="D30" s="80"/>
      <c r="E30" s="80"/>
      <c r="F30" s="3"/>
      <c r="G30" s="13"/>
      <c r="H30" s="14"/>
      <c r="I30" s="15"/>
      <c r="J30" s="15"/>
      <c r="K30" s="15"/>
      <c r="L30" s="16"/>
      <c r="M30" s="17"/>
    </row>
    <row r="31" spans="1:13" s="87" customFormat="1" hidden="1" x14ac:dyDescent="0.2">
      <c r="A31" s="80"/>
      <c r="B31" s="191"/>
      <c r="C31" s="191"/>
      <c r="D31" s="191"/>
      <c r="E31" s="191"/>
      <c r="F31" s="191"/>
      <c r="G31" s="191"/>
      <c r="H31" s="191"/>
      <c r="I31" s="191"/>
      <c r="J31" s="192"/>
      <c r="K31" s="192"/>
      <c r="L31" s="192"/>
      <c r="M31" s="192"/>
    </row>
    <row r="32" spans="1:13" s="87" customFormat="1" ht="11.25" hidden="1" x14ac:dyDescent="0.2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86"/>
    </row>
    <row r="33" spans="1:21" s="87" customFormat="1" ht="15.75" x14ac:dyDescent="0.2">
      <c r="A33" s="213" t="s">
        <v>72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86"/>
    </row>
    <row r="34" spans="1:21" s="87" customFormat="1" ht="15" customHeight="1" x14ac:dyDescent="0.2">
      <c r="A34" s="213" t="s">
        <v>49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86"/>
    </row>
    <row r="35" spans="1:21" s="4" customFormat="1" ht="15.75" x14ac:dyDescent="0.2">
      <c r="A35" s="214" t="s">
        <v>130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86"/>
    </row>
    <row r="36" spans="1:21" s="4" customFormat="1" ht="11.25" customHeight="1" x14ac:dyDescent="0.2">
      <c r="A36" s="81"/>
      <c r="B36" s="81"/>
      <c r="C36" s="81"/>
      <c r="D36" s="81"/>
      <c r="E36" s="81"/>
      <c r="F36" s="85"/>
      <c r="G36" s="85"/>
      <c r="H36" s="85"/>
      <c r="I36" s="85"/>
      <c r="J36" s="85"/>
      <c r="K36" s="85"/>
      <c r="M36" s="86"/>
    </row>
    <row r="37" spans="1:21" s="4" customFormat="1" ht="60" customHeight="1" x14ac:dyDescent="0.2">
      <c r="A37" s="210" t="s">
        <v>0</v>
      </c>
      <c r="B37" s="211"/>
      <c r="C37" s="211"/>
      <c r="D37" s="211"/>
      <c r="E37" s="211"/>
      <c r="F37" s="211"/>
      <c r="G37" s="212"/>
      <c r="H37" s="32" t="s">
        <v>34</v>
      </c>
      <c r="I37" s="32" t="s">
        <v>37</v>
      </c>
      <c r="J37" s="32" t="s">
        <v>33</v>
      </c>
      <c r="K37" s="32" t="s">
        <v>46</v>
      </c>
      <c r="L37" s="32" t="s">
        <v>73</v>
      </c>
      <c r="M37" s="86"/>
    </row>
    <row r="38" spans="1:21" s="4" customFormat="1" ht="28.5" customHeight="1" x14ac:dyDescent="0.2">
      <c r="A38" s="204" t="s">
        <v>44</v>
      </c>
      <c r="B38" s="205"/>
      <c r="C38" s="205"/>
      <c r="D38" s="205"/>
      <c r="E38" s="205"/>
      <c r="F38" s="205"/>
      <c r="G38" s="206"/>
      <c r="H38" s="91">
        <v>891</v>
      </c>
      <c r="I38" s="92"/>
      <c r="J38" s="93"/>
      <c r="K38" s="94"/>
      <c r="L38" s="95">
        <f>L39</f>
        <v>9323.3000000000011</v>
      </c>
      <c r="M38" s="86"/>
    </row>
    <row r="39" spans="1:21" ht="16.5" customHeight="1" x14ac:dyDescent="0.2">
      <c r="A39" s="201" t="s">
        <v>103</v>
      </c>
      <c r="B39" s="202"/>
      <c r="C39" s="202"/>
      <c r="D39" s="202"/>
      <c r="E39" s="202"/>
      <c r="F39" s="202"/>
      <c r="G39" s="203"/>
      <c r="H39" s="99">
        <v>891</v>
      </c>
      <c r="I39" s="100">
        <v>100</v>
      </c>
      <c r="J39" s="101"/>
      <c r="K39" s="102" t="s">
        <v>3</v>
      </c>
      <c r="L39" s="103">
        <f>L40+L43</f>
        <v>9323.3000000000011</v>
      </c>
      <c r="M39" s="18"/>
      <c r="N39" s="3" t="s">
        <v>3</v>
      </c>
      <c r="Q39" s="4"/>
    </row>
    <row r="40" spans="1:21" ht="29.25" customHeight="1" x14ac:dyDescent="0.2">
      <c r="A40" s="207" t="s">
        <v>11</v>
      </c>
      <c r="B40" s="208"/>
      <c r="C40" s="208"/>
      <c r="D40" s="208"/>
      <c r="E40" s="208"/>
      <c r="F40" s="208"/>
      <c r="G40" s="209"/>
      <c r="H40" s="107">
        <v>891</v>
      </c>
      <c r="I40" s="108">
        <v>102</v>
      </c>
      <c r="J40" s="109"/>
      <c r="K40" s="110" t="s">
        <v>3</v>
      </c>
      <c r="L40" s="111">
        <f>L41</f>
        <v>1380.1</v>
      </c>
      <c r="M40" s="18"/>
    </row>
    <row r="41" spans="1:21" ht="15.75" customHeight="1" x14ac:dyDescent="0.35">
      <c r="A41" s="185" t="s">
        <v>12</v>
      </c>
      <c r="B41" s="186"/>
      <c r="C41" s="186"/>
      <c r="D41" s="186"/>
      <c r="E41" s="186"/>
      <c r="F41" s="186"/>
      <c r="G41" s="187"/>
      <c r="H41" s="163">
        <v>891</v>
      </c>
      <c r="I41" s="164">
        <v>102</v>
      </c>
      <c r="J41" s="165" t="s">
        <v>131</v>
      </c>
      <c r="K41" s="166"/>
      <c r="L41" s="167">
        <f>L42</f>
        <v>1380.1</v>
      </c>
      <c r="M41" s="18"/>
      <c r="U41" s="5"/>
    </row>
    <row r="42" spans="1:21" ht="54.75" customHeight="1" x14ac:dyDescent="0.2">
      <c r="A42" s="198" t="s">
        <v>81</v>
      </c>
      <c r="B42" s="199"/>
      <c r="C42" s="199"/>
      <c r="D42" s="199"/>
      <c r="E42" s="199"/>
      <c r="F42" s="199"/>
      <c r="G42" s="200"/>
      <c r="H42" s="45">
        <v>891</v>
      </c>
      <c r="I42" s="46">
        <v>102</v>
      </c>
      <c r="J42" s="171" t="s">
        <v>131</v>
      </c>
      <c r="K42" s="48">
        <v>100</v>
      </c>
      <c r="L42" s="49">
        <v>1380.1</v>
      </c>
      <c r="M42" s="18"/>
    </row>
    <row r="43" spans="1:21" ht="41.25" customHeight="1" x14ac:dyDescent="0.2">
      <c r="A43" s="207" t="s">
        <v>30</v>
      </c>
      <c r="B43" s="208"/>
      <c r="C43" s="208"/>
      <c r="D43" s="208"/>
      <c r="E43" s="208"/>
      <c r="F43" s="208"/>
      <c r="G43" s="209"/>
      <c r="H43" s="107">
        <v>891</v>
      </c>
      <c r="I43" s="108">
        <v>103</v>
      </c>
      <c r="J43" s="109"/>
      <c r="K43" s="110"/>
      <c r="L43" s="111">
        <f>L44+L46+L48</f>
        <v>7943.2000000000007</v>
      </c>
    </row>
    <row r="44" spans="1:21" s="27" customFormat="1" ht="18" customHeight="1" x14ac:dyDescent="0.2">
      <c r="A44" s="185" t="s">
        <v>174</v>
      </c>
      <c r="B44" s="186"/>
      <c r="C44" s="186"/>
      <c r="D44" s="186"/>
      <c r="E44" s="186"/>
      <c r="F44" s="186"/>
      <c r="G44" s="187"/>
      <c r="H44" s="163">
        <v>891</v>
      </c>
      <c r="I44" s="164">
        <v>103</v>
      </c>
      <c r="J44" s="165" t="s">
        <v>132</v>
      </c>
      <c r="K44" s="166"/>
      <c r="L44" s="167">
        <f>L45</f>
        <v>2323.3000000000002</v>
      </c>
      <c r="M44" s="17"/>
    </row>
    <row r="45" spans="1:21" ht="52.5" customHeight="1" x14ac:dyDescent="0.2">
      <c r="A45" s="198" t="s">
        <v>81</v>
      </c>
      <c r="B45" s="199"/>
      <c r="C45" s="199"/>
      <c r="D45" s="199"/>
      <c r="E45" s="199"/>
      <c r="F45" s="199"/>
      <c r="G45" s="200"/>
      <c r="H45" s="45">
        <v>891</v>
      </c>
      <c r="I45" s="46">
        <v>103</v>
      </c>
      <c r="J45" s="171" t="s">
        <v>132</v>
      </c>
      <c r="K45" s="48">
        <v>100</v>
      </c>
      <c r="L45" s="57">
        <v>2323.3000000000002</v>
      </c>
    </row>
    <row r="46" spans="1:21" ht="24.75" customHeight="1" x14ac:dyDescent="0.2">
      <c r="A46" s="195" t="s">
        <v>96</v>
      </c>
      <c r="B46" s="196"/>
      <c r="C46" s="196"/>
      <c r="D46" s="196"/>
      <c r="E46" s="196"/>
      <c r="F46" s="196"/>
      <c r="G46" s="197"/>
      <c r="H46" s="163">
        <v>891</v>
      </c>
      <c r="I46" s="164">
        <v>103</v>
      </c>
      <c r="J46" s="165" t="s">
        <v>133</v>
      </c>
      <c r="K46" s="166"/>
      <c r="L46" s="167">
        <f>L47</f>
        <v>281.3</v>
      </c>
    </row>
    <row r="47" spans="1:21" ht="54" customHeight="1" x14ac:dyDescent="0.2">
      <c r="A47" s="198" t="s">
        <v>81</v>
      </c>
      <c r="B47" s="199"/>
      <c r="C47" s="199"/>
      <c r="D47" s="199"/>
      <c r="E47" s="199"/>
      <c r="F47" s="199"/>
      <c r="G47" s="200"/>
      <c r="H47" s="45">
        <v>891</v>
      </c>
      <c r="I47" s="46">
        <v>103</v>
      </c>
      <c r="J47" s="171" t="s">
        <v>133</v>
      </c>
      <c r="K47" s="48">
        <v>100</v>
      </c>
      <c r="L47" s="57">
        <v>281.3</v>
      </c>
    </row>
    <row r="48" spans="1:21" s="27" customFormat="1" ht="29.25" customHeight="1" x14ac:dyDescent="0.2">
      <c r="A48" s="185" t="s">
        <v>107</v>
      </c>
      <c r="B48" s="186"/>
      <c r="C48" s="186"/>
      <c r="D48" s="186"/>
      <c r="E48" s="186"/>
      <c r="F48" s="186"/>
      <c r="G48" s="187"/>
      <c r="H48" s="163">
        <v>891</v>
      </c>
      <c r="I48" s="164">
        <v>103</v>
      </c>
      <c r="J48" s="165" t="s">
        <v>134</v>
      </c>
      <c r="K48" s="166"/>
      <c r="L48" s="167">
        <f>L49+L50+L51</f>
        <v>5338.6</v>
      </c>
      <c r="M48" s="26"/>
    </row>
    <row r="49" spans="1:21" s="7" customFormat="1" ht="53.25" customHeight="1" x14ac:dyDescent="0.2">
      <c r="A49" s="198" t="s">
        <v>81</v>
      </c>
      <c r="B49" s="199"/>
      <c r="C49" s="199"/>
      <c r="D49" s="199"/>
      <c r="E49" s="199"/>
      <c r="F49" s="199"/>
      <c r="G49" s="200"/>
      <c r="H49" s="45">
        <v>891</v>
      </c>
      <c r="I49" s="46">
        <v>103</v>
      </c>
      <c r="J49" s="171" t="s">
        <v>134</v>
      </c>
      <c r="K49" s="48">
        <v>100</v>
      </c>
      <c r="L49" s="57">
        <v>3650.8</v>
      </c>
      <c r="M49" s="17"/>
      <c r="Q49" s="3"/>
    </row>
    <row r="50" spans="1:21" s="27" customFormat="1" ht="29.25" customHeight="1" x14ac:dyDescent="0.2">
      <c r="A50" s="188" t="s">
        <v>129</v>
      </c>
      <c r="B50" s="189"/>
      <c r="C50" s="189"/>
      <c r="D50" s="189"/>
      <c r="E50" s="189"/>
      <c r="F50" s="189"/>
      <c r="G50" s="190"/>
      <c r="H50" s="45">
        <v>891</v>
      </c>
      <c r="I50" s="46">
        <v>103</v>
      </c>
      <c r="J50" s="171" t="s">
        <v>134</v>
      </c>
      <c r="K50" s="48">
        <v>200</v>
      </c>
      <c r="L50" s="57">
        <v>1686.8</v>
      </c>
      <c r="M50" s="17"/>
      <c r="Q50" s="30"/>
    </row>
    <row r="51" spans="1:21" s="27" customFormat="1" ht="16.5" customHeight="1" x14ac:dyDescent="0.2">
      <c r="A51" s="188" t="s">
        <v>99</v>
      </c>
      <c r="B51" s="189"/>
      <c r="C51" s="189"/>
      <c r="D51" s="189"/>
      <c r="E51" s="189"/>
      <c r="F51" s="189"/>
      <c r="G51" s="190"/>
      <c r="H51" s="45">
        <v>891</v>
      </c>
      <c r="I51" s="46">
        <v>103</v>
      </c>
      <c r="J51" s="171" t="s">
        <v>134</v>
      </c>
      <c r="K51" s="48">
        <v>800</v>
      </c>
      <c r="L51" s="57">
        <v>1</v>
      </c>
      <c r="M51" s="17"/>
      <c r="Q51" s="30"/>
    </row>
    <row r="52" spans="1:21" s="27" customFormat="1" ht="28.5" customHeight="1" x14ac:dyDescent="0.2">
      <c r="A52" s="204" t="s">
        <v>45</v>
      </c>
      <c r="B52" s="205"/>
      <c r="C52" s="205"/>
      <c r="D52" s="205"/>
      <c r="E52" s="205"/>
      <c r="F52" s="205"/>
      <c r="G52" s="206"/>
      <c r="H52" s="91">
        <v>972</v>
      </c>
      <c r="I52" s="92"/>
      <c r="J52" s="93"/>
      <c r="K52" s="94"/>
      <c r="L52" s="95">
        <f>L53+L88+L92+L102+L107+L111+L122+L128+L140+L144</f>
        <v>168566.7</v>
      </c>
      <c r="M52" s="17"/>
    </row>
    <row r="53" spans="1:21" s="27" customFormat="1" ht="16.5" customHeight="1" x14ac:dyDescent="0.2">
      <c r="A53" s="201" t="s">
        <v>103</v>
      </c>
      <c r="B53" s="202"/>
      <c r="C53" s="202"/>
      <c r="D53" s="202"/>
      <c r="E53" s="202"/>
      <c r="F53" s="202"/>
      <c r="G53" s="203"/>
      <c r="H53" s="99">
        <v>972</v>
      </c>
      <c r="I53" s="100">
        <v>100</v>
      </c>
      <c r="J53" s="101"/>
      <c r="K53" s="102"/>
      <c r="L53" s="103">
        <f>L54+L64+L67</f>
        <v>25863.799999999996</v>
      </c>
      <c r="M53" s="17"/>
    </row>
    <row r="54" spans="1:21" ht="40.5" customHeight="1" x14ac:dyDescent="0.2">
      <c r="A54" s="207" t="s">
        <v>63</v>
      </c>
      <c r="B54" s="208"/>
      <c r="C54" s="208"/>
      <c r="D54" s="208"/>
      <c r="E54" s="208"/>
      <c r="F54" s="208"/>
      <c r="G54" s="209"/>
      <c r="H54" s="107">
        <v>972</v>
      </c>
      <c r="I54" s="108">
        <v>104</v>
      </c>
      <c r="J54" s="109"/>
      <c r="K54" s="110"/>
      <c r="L54" s="111">
        <f>L55+L57+L61</f>
        <v>25055.999999999996</v>
      </c>
      <c r="M54" s="26"/>
      <c r="Q54" s="9"/>
    </row>
    <row r="55" spans="1:21" s="8" customFormat="1" ht="15.75" customHeight="1" x14ac:dyDescent="0.35">
      <c r="A55" s="185" t="s">
        <v>108</v>
      </c>
      <c r="B55" s="186"/>
      <c r="C55" s="186"/>
      <c r="D55" s="186"/>
      <c r="E55" s="186"/>
      <c r="F55" s="186"/>
      <c r="G55" s="187"/>
      <c r="H55" s="163">
        <v>972</v>
      </c>
      <c r="I55" s="164">
        <v>104</v>
      </c>
      <c r="J55" s="165" t="s">
        <v>135</v>
      </c>
      <c r="K55" s="166"/>
      <c r="L55" s="167">
        <f>L56</f>
        <v>1380.1</v>
      </c>
      <c r="M55" s="26"/>
      <c r="Q55" s="3"/>
      <c r="U55" s="5"/>
    </row>
    <row r="56" spans="1:21" s="10" customFormat="1" ht="54" customHeight="1" x14ac:dyDescent="0.2">
      <c r="A56" s="198" t="s">
        <v>81</v>
      </c>
      <c r="B56" s="199"/>
      <c r="C56" s="199"/>
      <c r="D56" s="199"/>
      <c r="E56" s="199"/>
      <c r="F56" s="199"/>
      <c r="G56" s="200"/>
      <c r="H56" s="45">
        <v>972</v>
      </c>
      <c r="I56" s="46">
        <v>104</v>
      </c>
      <c r="J56" s="171" t="s">
        <v>135</v>
      </c>
      <c r="K56" s="48">
        <v>100</v>
      </c>
      <c r="L56" s="57">
        <v>1380.1</v>
      </c>
      <c r="M56" s="26"/>
      <c r="Q56" s="8"/>
    </row>
    <row r="57" spans="1:21" s="10" customFormat="1" ht="17.25" customHeight="1" x14ac:dyDescent="0.2">
      <c r="A57" s="195" t="s">
        <v>127</v>
      </c>
      <c r="B57" s="196"/>
      <c r="C57" s="196"/>
      <c r="D57" s="196"/>
      <c r="E57" s="196"/>
      <c r="F57" s="196"/>
      <c r="G57" s="197"/>
      <c r="H57" s="163">
        <v>972</v>
      </c>
      <c r="I57" s="164">
        <v>104</v>
      </c>
      <c r="J57" s="165" t="s">
        <v>136</v>
      </c>
      <c r="K57" s="166"/>
      <c r="L57" s="167">
        <f>L58+L59+L60</f>
        <v>20753.3</v>
      </c>
      <c r="M57" s="26"/>
    </row>
    <row r="58" spans="1:21" s="27" customFormat="1" ht="53.25" customHeight="1" x14ac:dyDescent="0.2">
      <c r="A58" s="198" t="s">
        <v>81</v>
      </c>
      <c r="B58" s="199"/>
      <c r="C58" s="199"/>
      <c r="D58" s="199"/>
      <c r="E58" s="199"/>
      <c r="F58" s="199"/>
      <c r="G58" s="200"/>
      <c r="H58" s="45">
        <v>972</v>
      </c>
      <c r="I58" s="46">
        <v>104</v>
      </c>
      <c r="J58" s="171" t="s">
        <v>136</v>
      </c>
      <c r="K58" s="48">
        <v>100</v>
      </c>
      <c r="L58" s="57">
        <v>15886.6</v>
      </c>
      <c r="M58" s="17"/>
      <c r="Q58" s="30"/>
    </row>
    <row r="59" spans="1:21" s="27" customFormat="1" ht="26.25" customHeight="1" x14ac:dyDescent="0.2">
      <c r="A59" s="188" t="s">
        <v>129</v>
      </c>
      <c r="B59" s="189"/>
      <c r="C59" s="189"/>
      <c r="D59" s="189"/>
      <c r="E59" s="189"/>
      <c r="F59" s="189"/>
      <c r="G59" s="190"/>
      <c r="H59" s="45">
        <v>972</v>
      </c>
      <c r="I59" s="46">
        <v>104</v>
      </c>
      <c r="J59" s="171" t="s">
        <v>136</v>
      </c>
      <c r="K59" s="48">
        <v>200</v>
      </c>
      <c r="L59" s="57">
        <v>4856.8999999999996</v>
      </c>
      <c r="M59" s="21"/>
      <c r="Q59" s="30"/>
    </row>
    <row r="60" spans="1:21" s="27" customFormat="1" ht="15.75" customHeight="1" x14ac:dyDescent="0.2">
      <c r="A60" s="198" t="s">
        <v>99</v>
      </c>
      <c r="B60" s="199"/>
      <c r="C60" s="199"/>
      <c r="D60" s="199"/>
      <c r="E60" s="199"/>
      <c r="F60" s="199"/>
      <c r="G60" s="200"/>
      <c r="H60" s="45">
        <v>972</v>
      </c>
      <c r="I60" s="46">
        <v>104</v>
      </c>
      <c r="J60" s="171" t="s">
        <v>136</v>
      </c>
      <c r="K60" s="48">
        <v>800</v>
      </c>
      <c r="L60" s="57">
        <v>9.8000000000000007</v>
      </c>
      <c r="M60" s="23"/>
      <c r="Q60" s="30"/>
    </row>
    <row r="61" spans="1:21" ht="41.25" customHeight="1" x14ac:dyDescent="0.2">
      <c r="A61" s="185" t="s">
        <v>109</v>
      </c>
      <c r="B61" s="186"/>
      <c r="C61" s="186"/>
      <c r="D61" s="186"/>
      <c r="E61" s="186"/>
      <c r="F61" s="186"/>
      <c r="G61" s="187"/>
      <c r="H61" s="163">
        <v>972</v>
      </c>
      <c r="I61" s="164">
        <v>104</v>
      </c>
      <c r="J61" s="165" t="s">
        <v>137</v>
      </c>
      <c r="K61" s="166"/>
      <c r="L61" s="167">
        <f>L62+L63</f>
        <v>2922.6</v>
      </c>
      <c r="M61" s="23"/>
    </row>
    <row r="62" spans="1:21" s="27" customFormat="1" ht="52.5" customHeight="1" x14ac:dyDescent="0.2">
      <c r="A62" s="198" t="s">
        <v>81</v>
      </c>
      <c r="B62" s="199"/>
      <c r="C62" s="199"/>
      <c r="D62" s="199"/>
      <c r="E62" s="199"/>
      <c r="F62" s="199"/>
      <c r="G62" s="200"/>
      <c r="H62" s="45">
        <v>972</v>
      </c>
      <c r="I62" s="46">
        <v>104</v>
      </c>
      <c r="J62" s="173" t="s">
        <v>137</v>
      </c>
      <c r="K62" s="48">
        <v>100</v>
      </c>
      <c r="L62" s="55">
        <v>2710.5</v>
      </c>
      <c r="M62" s="26"/>
    </row>
    <row r="63" spans="1:21" s="27" customFormat="1" ht="27.75" customHeight="1" x14ac:dyDescent="0.2">
      <c r="A63" s="188" t="s">
        <v>114</v>
      </c>
      <c r="B63" s="189"/>
      <c r="C63" s="189"/>
      <c r="D63" s="189"/>
      <c r="E63" s="189"/>
      <c r="F63" s="189"/>
      <c r="G63" s="190"/>
      <c r="H63" s="45">
        <v>972</v>
      </c>
      <c r="I63" s="46">
        <v>104</v>
      </c>
      <c r="J63" s="173" t="s">
        <v>137</v>
      </c>
      <c r="K63" s="48">
        <v>200</v>
      </c>
      <c r="L63" s="57">
        <v>212.1</v>
      </c>
      <c r="M63" s="26"/>
    </row>
    <row r="64" spans="1:21" s="27" customFormat="1" ht="16.5" customHeight="1" x14ac:dyDescent="0.2">
      <c r="A64" s="207" t="s">
        <v>6</v>
      </c>
      <c r="B64" s="208"/>
      <c r="C64" s="208"/>
      <c r="D64" s="208"/>
      <c r="E64" s="208"/>
      <c r="F64" s="208"/>
      <c r="G64" s="209"/>
      <c r="H64" s="107">
        <v>972</v>
      </c>
      <c r="I64" s="112">
        <v>111</v>
      </c>
      <c r="J64" s="113"/>
      <c r="K64" s="110"/>
      <c r="L64" s="111">
        <f>L65</f>
        <v>50</v>
      </c>
      <c r="M64" s="26"/>
    </row>
    <row r="65" spans="1:17" s="7" customFormat="1" ht="17.25" customHeight="1" x14ac:dyDescent="0.2">
      <c r="A65" s="185" t="s">
        <v>7</v>
      </c>
      <c r="B65" s="186"/>
      <c r="C65" s="186"/>
      <c r="D65" s="186"/>
      <c r="E65" s="186"/>
      <c r="F65" s="186"/>
      <c r="G65" s="187"/>
      <c r="H65" s="163">
        <v>972</v>
      </c>
      <c r="I65" s="168">
        <v>111</v>
      </c>
      <c r="J65" s="169" t="s">
        <v>138</v>
      </c>
      <c r="K65" s="166"/>
      <c r="L65" s="167">
        <f>L66</f>
        <v>50</v>
      </c>
      <c r="M65" s="17"/>
      <c r="Q65" s="3"/>
    </row>
    <row r="66" spans="1:17" s="27" customFormat="1" ht="17.25" customHeight="1" x14ac:dyDescent="0.2">
      <c r="A66" s="198" t="s">
        <v>99</v>
      </c>
      <c r="B66" s="199"/>
      <c r="C66" s="199"/>
      <c r="D66" s="199"/>
      <c r="E66" s="199"/>
      <c r="F66" s="199"/>
      <c r="G66" s="200"/>
      <c r="H66" s="45">
        <v>972</v>
      </c>
      <c r="I66" s="65">
        <v>111</v>
      </c>
      <c r="J66" s="172" t="s">
        <v>138</v>
      </c>
      <c r="K66" s="48">
        <v>800</v>
      </c>
      <c r="L66" s="49">
        <v>50</v>
      </c>
      <c r="M66" s="26"/>
      <c r="Q66" s="30"/>
    </row>
    <row r="67" spans="1:17" s="9" customFormat="1" ht="18" customHeight="1" x14ac:dyDescent="0.2">
      <c r="A67" s="207" t="s">
        <v>4</v>
      </c>
      <c r="B67" s="208"/>
      <c r="C67" s="208"/>
      <c r="D67" s="208"/>
      <c r="E67" s="208"/>
      <c r="F67" s="208"/>
      <c r="G67" s="209"/>
      <c r="H67" s="107">
        <v>972</v>
      </c>
      <c r="I67" s="112">
        <v>113</v>
      </c>
      <c r="J67" s="113"/>
      <c r="K67" s="110"/>
      <c r="L67" s="111">
        <f>L68+L70+L72+L74+L78+L80+L82+L86+L76+L84</f>
        <v>757.8</v>
      </c>
      <c r="M67" s="26"/>
      <c r="Q67" s="3"/>
    </row>
    <row r="68" spans="1:17" s="9" customFormat="1" ht="25.5" customHeight="1" x14ac:dyDescent="0.2">
      <c r="A68" s="185" t="s">
        <v>19</v>
      </c>
      <c r="B68" s="186"/>
      <c r="C68" s="186"/>
      <c r="D68" s="186"/>
      <c r="E68" s="186"/>
      <c r="F68" s="186"/>
      <c r="G68" s="187"/>
      <c r="H68" s="163">
        <v>972</v>
      </c>
      <c r="I68" s="168">
        <v>113</v>
      </c>
      <c r="J68" s="169" t="s">
        <v>139</v>
      </c>
      <c r="K68" s="166"/>
      <c r="L68" s="167">
        <f>L69</f>
        <v>300</v>
      </c>
      <c r="M68" s="26"/>
    </row>
    <row r="69" spans="1:17" s="9" customFormat="1" ht="29.25" customHeight="1" x14ac:dyDescent="0.2">
      <c r="A69" s="188" t="s">
        <v>114</v>
      </c>
      <c r="B69" s="189"/>
      <c r="C69" s="189"/>
      <c r="D69" s="189"/>
      <c r="E69" s="189"/>
      <c r="F69" s="189"/>
      <c r="G69" s="190"/>
      <c r="H69" s="45">
        <v>972</v>
      </c>
      <c r="I69" s="65">
        <v>113</v>
      </c>
      <c r="J69" s="172" t="s">
        <v>139</v>
      </c>
      <c r="K69" s="48">
        <v>200</v>
      </c>
      <c r="L69" s="49">
        <v>300</v>
      </c>
      <c r="M69" s="20"/>
    </row>
    <row r="70" spans="1:17" s="27" customFormat="1" ht="28.5" customHeight="1" x14ac:dyDescent="0.2">
      <c r="A70" s="185" t="s">
        <v>21</v>
      </c>
      <c r="B70" s="186"/>
      <c r="C70" s="186"/>
      <c r="D70" s="186"/>
      <c r="E70" s="186"/>
      <c r="F70" s="186"/>
      <c r="G70" s="187"/>
      <c r="H70" s="163">
        <v>972</v>
      </c>
      <c r="I70" s="168">
        <v>113</v>
      </c>
      <c r="J70" s="169" t="s">
        <v>140</v>
      </c>
      <c r="K70" s="166"/>
      <c r="L70" s="167">
        <f>L71</f>
        <v>200</v>
      </c>
      <c r="M70" s="22"/>
    </row>
    <row r="71" spans="1:17" s="9" customFormat="1" ht="28.5" customHeight="1" x14ac:dyDescent="0.2">
      <c r="A71" s="188" t="s">
        <v>114</v>
      </c>
      <c r="B71" s="189"/>
      <c r="C71" s="189"/>
      <c r="D71" s="189"/>
      <c r="E71" s="189"/>
      <c r="F71" s="189"/>
      <c r="G71" s="190"/>
      <c r="H71" s="45">
        <v>972</v>
      </c>
      <c r="I71" s="65">
        <v>113</v>
      </c>
      <c r="J71" s="172" t="s">
        <v>140</v>
      </c>
      <c r="K71" s="48">
        <v>200</v>
      </c>
      <c r="L71" s="49">
        <v>200</v>
      </c>
      <c r="M71" s="19"/>
    </row>
    <row r="72" spans="1:17" s="27" customFormat="1" ht="41.25" customHeight="1" x14ac:dyDescent="0.2">
      <c r="A72" s="185" t="s">
        <v>128</v>
      </c>
      <c r="B72" s="186"/>
      <c r="C72" s="186"/>
      <c r="D72" s="186"/>
      <c r="E72" s="186"/>
      <c r="F72" s="186"/>
      <c r="G72" s="187"/>
      <c r="H72" s="163">
        <v>972</v>
      </c>
      <c r="I72" s="164">
        <v>113</v>
      </c>
      <c r="J72" s="165" t="s">
        <v>141</v>
      </c>
      <c r="K72" s="166"/>
      <c r="L72" s="167">
        <f>L73</f>
        <v>7.8</v>
      </c>
      <c r="M72" s="26"/>
    </row>
    <row r="73" spans="1:17" ht="29.25" customHeight="1" x14ac:dyDescent="0.2">
      <c r="A73" s="188" t="s">
        <v>114</v>
      </c>
      <c r="B73" s="189"/>
      <c r="C73" s="189"/>
      <c r="D73" s="189"/>
      <c r="E73" s="189"/>
      <c r="F73" s="189"/>
      <c r="G73" s="190"/>
      <c r="H73" s="51">
        <v>972</v>
      </c>
      <c r="I73" s="52">
        <v>113</v>
      </c>
      <c r="J73" s="171" t="s">
        <v>141</v>
      </c>
      <c r="K73" s="48">
        <v>200</v>
      </c>
      <c r="L73" s="57">
        <v>7.8</v>
      </c>
      <c r="M73" s="19"/>
      <c r="Q73" s="9"/>
    </row>
    <row r="74" spans="1:17" ht="29.25" customHeight="1" x14ac:dyDescent="0.2">
      <c r="A74" s="185" t="s">
        <v>28</v>
      </c>
      <c r="B74" s="186"/>
      <c r="C74" s="186"/>
      <c r="D74" s="186"/>
      <c r="E74" s="186"/>
      <c r="F74" s="186"/>
      <c r="G74" s="187"/>
      <c r="H74" s="163">
        <v>972</v>
      </c>
      <c r="I74" s="164">
        <v>113</v>
      </c>
      <c r="J74" s="165" t="s">
        <v>161</v>
      </c>
      <c r="K74" s="166"/>
      <c r="L74" s="167">
        <f>L75</f>
        <v>60</v>
      </c>
      <c r="M74" s="19"/>
      <c r="Q74" s="9"/>
    </row>
    <row r="75" spans="1:17" ht="27.75" customHeight="1" x14ac:dyDescent="0.2">
      <c r="A75" s="188" t="s">
        <v>114</v>
      </c>
      <c r="B75" s="189"/>
      <c r="C75" s="189"/>
      <c r="D75" s="189"/>
      <c r="E75" s="189"/>
      <c r="F75" s="189"/>
      <c r="G75" s="190"/>
      <c r="H75" s="51">
        <v>972</v>
      </c>
      <c r="I75" s="52">
        <v>113</v>
      </c>
      <c r="J75" s="171" t="s">
        <v>161</v>
      </c>
      <c r="K75" s="48">
        <v>200</v>
      </c>
      <c r="L75" s="57">
        <v>60</v>
      </c>
      <c r="M75" s="19"/>
      <c r="Q75" s="9"/>
    </row>
    <row r="76" spans="1:17" ht="38.25" customHeight="1" x14ac:dyDescent="0.2">
      <c r="A76" s="185" t="s">
        <v>150</v>
      </c>
      <c r="B76" s="186"/>
      <c r="C76" s="186"/>
      <c r="D76" s="186"/>
      <c r="E76" s="186"/>
      <c r="F76" s="186"/>
      <c r="G76" s="187"/>
      <c r="H76" s="163">
        <v>972</v>
      </c>
      <c r="I76" s="164">
        <v>113</v>
      </c>
      <c r="J76" s="165" t="s">
        <v>151</v>
      </c>
      <c r="K76" s="166"/>
      <c r="L76" s="167">
        <f>L77</f>
        <v>60</v>
      </c>
      <c r="M76" s="19"/>
      <c r="Q76" s="9"/>
    </row>
    <row r="77" spans="1:17" ht="27.75" customHeight="1" x14ac:dyDescent="0.2">
      <c r="A77" s="188" t="s">
        <v>114</v>
      </c>
      <c r="B77" s="189"/>
      <c r="C77" s="189"/>
      <c r="D77" s="189"/>
      <c r="E77" s="189"/>
      <c r="F77" s="189"/>
      <c r="G77" s="190"/>
      <c r="H77" s="51">
        <v>972</v>
      </c>
      <c r="I77" s="52">
        <v>113</v>
      </c>
      <c r="J77" s="171" t="s">
        <v>151</v>
      </c>
      <c r="K77" s="48">
        <v>200</v>
      </c>
      <c r="L77" s="57">
        <v>60</v>
      </c>
      <c r="M77" s="19"/>
      <c r="Q77" s="9"/>
    </row>
    <row r="78" spans="1:17" ht="40.5" customHeight="1" x14ac:dyDescent="0.2">
      <c r="A78" s="185" t="s">
        <v>152</v>
      </c>
      <c r="B78" s="186"/>
      <c r="C78" s="186"/>
      <c r="D78" s="186"/>
      <c r="E78" s="186"/>
      <c r="F78" s="186"/>
      <c r="G78" s="187"/>
      <c r="H78" s="163">
        <v>972</v>
      </c>
      <c r="I78" s="164">
        <v>113</v>
      </c>
      <c r="J78" s="165" t="s">
        <v>168</v>
      </c>
      <c r="K78" s="166"/>
      <c r="L78" s="167">
        <f>L79</f>
        <v>20</v>
      </c>
      <c r="M78" s="19"/>
      <c r="Q78" s="9"/>
    </row>
    <row r="79" spans="1:17" ht="29.25" customHeight="1" x14ac:dyDescent="0.2">
      <c r="A79" s="188" t="s">
        <v>114</v>
      </c>
      <c r="B79" s="189"/>
      <c r="C79" s="189"/>
      <c r="D79" s="189"/>
      <c r="E79" s="189"/>
      <c r="F79" s="189"/>
      <c r="G79" s="190"/>
      <c r="H79" s="51">
        <v>972</v>
      </c>
      <c r="I79" s="52">
        <v>113</v>
      </c>
      <c r="J79" s="171" t="s">
        <v>168</v>
      </c>
      <c r="K79" s="48">
        <v>200</v>
      </c>
      <c r="L79" s="57">
        <v>20</v>
      </c>
      <c r="M79" s="19"/>
      <c r="Q79" s="9"/>
    </row>
    <row r="80" spans="1:17" ht="30" customHeight="1" x14ac:dyDescent="0.2">
      <c r="A80" s="185" t="s">
        <v>153</v>
      </c>
      <c r="B80" s="186"/>
      <c r="C80" s="186"/>
      <c r="D80" s="186"/>
      <c r="E80" s="186"/>
      <c r="F80" s="186"/>
      <c r="G80" s="187"/>
      <c r="H80" s="163">
        <v>972</v>
      </c>
      <c r="I80" s="168">
        <v>113</v>
      </c>
      <c r="J80" s="165" t="s">
        <v>169</v>
      </c>
      <c r="K80" s="166"/>
      <c r="L80" s="167">
        <f>L81</f>
        <v>20</v>
      </c>
      <c r="M80" s="19"/>
      <c r="Q80" s="9"/>
    </row>
    <row r="81" spans="1:17" ht="30" customHeight="1" x14ac:dyDescent="0.2">
      <c r="A81" s="188" t="s">
        <v>114</v>
      </c>
      <c r="B81" s="189"/>
      <c r="C81" s="189"/>
      <c r="D81" s="189"/>
      <c r="E81" s="189"/>
      <c r="F81" s="189"/>
      <c r="G81" s="190"/>
      <c r="H81" s="45">
        <v>972</v>
      </c>
      <c r="I81" s="65">
        <v>113</v>
      </c>
      <c r="J81" s="171" t="s">
        <v>169</v>
      </c>
      <c r="K81" s="48">
        <v>200</v>
      </c>
      <c r="L81" s="57">
        <v>20</v>
      </c>
      <c r="M81" s="19"/>
      <c r="Q81" s="9"/>
    </row>
    <row r="82" spans="1:17" ht="37.5" customHeight="1" x14ac:dyDescent="0.2">
      <c r="A82" s="185" t="s">
        <v>154</v>
      </c>
      <c r="B82" s="186"/>
      <c r="C82" s="186"/>
      <c r="D82" s="186"/>
      <c r="E82" s="186"/>
      <c r="F82" s="186"/>
      <c r="G82" s="187"/>
      <c r="H82" s="163">
        <v>972</v>
      </c>
      <c r="I82" s="164">
        <v>113</v>
      </c>
      <c r="J82" s="165" t="s">
        <v>170</v>
      </c>
      <c r="K82" s="166"/>
      <c r="L82" s="167">
        <f>L83</f>
        <v>20</v>
      </c>
      <c r="M82" s="19"/>
      <c r="Q82" s="9"/>
    </row>
    <row r="83" spans="1:17" ht="28.5" customHeight="1" x14ac:dyDescent="0.2">
      <c r="A83" s="188" t="s">
        <v>114</v>
      </c>
      <c r="B83" s="189"/>
      <c r="C83" s="189"/>
      <c r="D83" s="189"/>
      <c r="E83" s="189"/>
      <c r="F83" s="189"/>
      <c r="G83" s="190"/>
      <c r="H83" s="51">
        <v>972</v>
      </c>
      <c r="I83" s="52">
        <v>113</v>
      </c>
      <c r="J83" s="171" t="s">
        <v>170</v>
      </c>
      <c r="K83" s="48">
        <v>200</v>
      </c>
      <c r="L83" s="57">
        <v>20</v>
      </c>
      <c r="M83" s="19"/>
      <c r="Q83" s="9"/>
    </row>
    <row r="84" spans="1:17" ht="39" customHeight="1" x14ac:dyDescent="0.2">
      <c r="A84" s="185" t="s">
        <v>155</v>
      </c>
      <c r="B84" s="186"/>
      <c r="C84" s="186"/>
      <c r="D84" s="186"/>
      <c r="E84" s="186"/>
      <c r="F84" s="186"/>
      <c r="G84" s="187"/>
      <c r="H84" s="163">
        <v>972</v>
      </c>
      <c r="I84" s="164">
        <v>113</v>
      </c>
      <c r="J84" s="165" t="s">
        <v>171</v>
      </c>
      <c r="K84" s="166"/>
      <c r="L84" s="167">
        <f>L85</f>
        <v>20</v>
      </c>
      <c r="M84" s="19"/>
      <c r="Q84" s="9"/>
    </row>
    <row r="85" spans="1:17" ht="28.5" customHeight="1" x14ac:dyDescent="0.2">
      <c r="A85" s="188" t="s">
        <v>114</v>
      </c>
      <c r="B85" s="189"/>
      <c r="C85" s="189"/>
      <c r="D85" s="189"/>
      <c r="E85" s="189"/>
      <c r="F85" s="189"/>
      <c r="G85" s="190"/>
      <c r="H85" s="51">
        <v>972</v>
      </c>
      <c r="I85" s="52">
        <v>113</v>
      </c>
      <c r="J85" s="171" t="s">
        <v>171</v>
      </c>
      <c r="K85" s="48">
        <v>200</v>
      </c>
      <c r="L85" s="57">
        <v>20</v>
      </c>
      <c r="M85" s="19"/>
      <c r="Q85" s="9"/>
    </row>
    <row r="86" spans="1:17" ht="79.5" customHeight="1" x14ac:dyDescent="0.2">
      <c r="A86" s="185" t="s">
        <v>156</v>
      </c>
      <c r="B86" s="186"/>
      <c r="C86" s="186"/>
      <c r="D86" s="186"/>
      <c r="E86" s="186"/>
      <c r="F86" s="186"/>
      <c r="G86" s="187"/>
      <c r="H86" s="163">
        <v>972</v>
      </c>
      <c r="I86" s="164">
        <v>113</v>
      </c>
      <c r="J86" s="165" t="s">
        <v>172</v>
      </c>
      <c r="K86" s="166"/>
      <c r="L86" s="167">
        <f>L87</f>
        <v>50</v>
      </c>
      <c r="M86" s="19"/>
      <c r="Q86" s="9"/>
    </row>
    <row r="87" spans="1:17" ht="29.25" customHeight="1" x14ac:dyDescent="0.2">
      <c r="A87" s="188" t="s">
        <v>114</v>
      </c>
      <c r="B87" s="189"/>
      <c r="C87" s="189"/>
      <c r="D87" s="189"/>
      <c r="E87" s="189"/>
      <c r="F87" s="189"/>
      <c r="G87" s="190"/>
      <c r="H87" s="45">
        <v>972</v>
      </c>
      <c r="I87" s="46">
        <v>113</v>
      </c>
      <c r="J87" s="171" t="s">
        <v>172</v>
      </c>
      <c r="K87" s="48">
        <v>200</v>
      </c>
      <c r="L87" s="55">
        <v>50</v>
      </c>
      <c r="M87" s="19"/>
      <c r="Q87" s="9"/>
    </row>
    <row r="88" spans="1:17" s="27" customFormat="1" ht="18.75" customHeight="1" x14ac:dyDescent="0.2">
      <c r="A88" s="201" t="s">
        <v>22</v>
      </c>
      <c r="B88" s="202"/>
      <c r="C88" s="202"/>
      <c r="D88" s="202"/>
      <c r="E88" s="202"/>
      <c r="F88" s="202"/>
      <c r="G88" s="203"/>
      <c r="H88" s="99">
        <v>972</v>
      </c>
      <c r="I88" s="100">
        <v>300</v>
      </c>
      <c r="J88" s="101"/>
      <c r="K88" s="102"/>
      <c r="L88" s="103">
        <f>L89</f>
        <v>300</v>
      </c>
      <c r="M88" s="26"/>
      <c r="Q88" s="3"/>
    </row>
    <row r="89" spans="1:17" ht="29.25" customHeight="1" x14ac:dyDescent="0.2">
      <c r="A89" s="207" t="s">
        <v>160</v>
      </c>
      <c r="B89" s="208"/>
      <c r="C89" s="208"/>
      <c r="D89" s="208"/>
      <c r="E89" s="208"/>
      <c r="F89" s="208"/>
      <c r="G89" s="209"/>
      <c r="H89" s="107">
        <v>972</v>
      </c>
      <c r="I89" s="108">
        <v>310</v>
      </c>
      <c r="J89" s="109"/>
      <c r="K89" s="110" t="s">
        <v>3</v>
      </c>
      <c r="L89" s="111">
        <f>L90</f>
        <v>300</v>
      </c>
      <c r="M89" s="19"/>
      <c r="N89" s="11"/>
      <c r="O89" s="11"/>
      <c r="Q89" s="6"/>
    </row>
    <row r="90" spans="1:17" s="27" customFormat="1" ht="54.75" customHeight="1" x14ac:dyDescent="0.2">
      <c r="A90" s="185" t="s">
        <v>110</v>
      </c>
      <c r="B90" s="186"/>
      <c r="C90" s="186"/>
      <c r="D90" s="186"/>
      <c r="E90" s="186"/>
      <c r="F90" s="186"/>
      <c r="G90" s="187"/>
      <c r="H90" s="163">
        <v>972</v>
      </c>
      <c r="I90" s="164">
        <v>310</v>
      </c>
      <c r="J90" s="165" t="s">
        <v>142</v>
      </c>
      <c r="K90" s="166"/>
      <c r="L90" s="167">
        <f>L91</f>
        <v>300</v>
      </c>
      <c r="M90" s="26"/>
      <c r="O90" s="29"/>
    </row>
    <row r="91" spans="1:17" ht="28.5" customHeight="1" x14ac:dyDescent="0.2">
      <c r="A91" s="188" t="s">
        <v>114</v>
      </c>
      <c r="B91" s="189"/>
      <c r="C91" s="189"/>
      <c r="D91" s="189"/>
      <c r="E91" s="189"/>
      <c r="F91" s="189"/>
      <c r="G91" s="190"/>
      <c r="H91" s="45">
        <v>972</v>
      </c>
      <c r="I91" s="46">
        <v>310</v>
      </c>
      <c r="J91" s="171" t="s">
        <v>142</v>
      </c>
      <c r="K91" s="48">
        <v>200</v>
      </c>
      <c r="L91" s="57">
        <v>300</v>
      </c>
      <c r="M91" s="19"/>
    </row>
    <row r="92" spans="1:17" ht="18" customHeight="1" x14ac:dyDescent="0.2">
      <c r="A92" s="215" t="s">
        <v>82</v>
      </c>
      <c r="B92" s="216"/>
      <c r="C92" s="216"/>
      <c r="D92" s="216"/>
      <c r="E92" s="216"/>
      <c r="F92" s="216"/>
      <c r="G92" s="217"/>
      <c r="H92" s="91">
        <v>972</v>
      </c>
      <c r="I92" s="121">
        <v>400</v>
      </c>
      <c r="J92" s="122"/>
      <c r="K92" s="123"/>
      <c r="L92" s="127">
        <f>L93+L99+L96</f>
        <v>1560</v>
      </c>
      <c r="M92" s="26"/>
      <c r="O92" s="11"/>
    </row>
    <row r="93" spans="1:17" ht="17.25" customHeight="1" x14ac:dyDescent="0.2">
      <c r="A93" s="182" t="s">
        <v>83</v>
      </c>
      <c r="B93" s="183"/>
      <c r="C93" s="183"/>
      <c r="D93" s="183"/>
      <c r="E93" s="183"/>
      <c r="F93" s="183"/>
      <c r="G93" s="184"/>
      <c r="H93" s="107">
        <v>972</v>
      </c>
      <c r="I93" s="108">
        <v>401</v>
      </c>
      <c r="J93" s="157"/>
      <c r="K93" s="158"/>
      <c r="L93" s="111">
        <f>L94</f>
        <v>1000</v>
      </c>
      <c r="M93" s="160"/>
    </row>
    <row r="94" spans="1:17" s="27" customFormat="1" ht="42.75" customHeight="1" x14ac:dyDescent="0.2">
      <c r="A94" s="185" t="s">
        <v>111</v>
      </c>
      <c r="B94" s="186"/>
      <c r="C94" s="186"/>
      <c r="D94" s="186"/>
      <c r="E94" s="186"/>
      <c r="F94" s="186"/>
      <c r="G94" s="187"/>
      <c r="H94" s="163">
        <v>972</v>
      </c>
      <c r="I94" s="164">
        <v>401</v>
      </c>
      <c r="J94" s="165" t="s">
        <v>166</v>
      </c>
      <c r="K94" s="170"/>
      <c r="L94" s="167">
        <f>L95</f>
        <v>1000</v>
      </c>
      <c r="M94" s="26"/>
    </row>
    <row r="95" spans="1:17" s="27" customFormat="1" ht="29.25" customHeight="1" x14ac:dyDescent="0.2">
      <c r="A95" s="188" t="s">
        <v>114</v>
      </c>
      <c r="B95" s="189"/>
      <c r="C95" s="189"/>
      <c r="D95" s="189"/>
      <c r="E95" s="189"/>
      <c r="F95" s="189"/>
      <c r="G95" s="190"/>
      <c r="H95" s="45">
        <v>972</v>
      </c>
      <c r="I95" s="67">
        <v>401</v>
      </c>
      <c r="J95" s="171" t="s">
        <v>166</v>
      </c>
      <c r="K95" s="48">
        <v>200</v>
      </c>
      <c r="L95" s="57">
        <v>1000</v>
      </c>
      <c r="M95" s="17"/>
    </row>
    <row r="96" spans="1:17" s="27" customFormat="1" ht="16.5" customHeight="1" x14ac:dyDescent="0.2">
      <c r="A96" s="182" t="s">
        <v>179</v>
      </c>
      <c r="B96" s="183"/>
      <c r="C96" s="183"/>
      <c r="D96" s="183"/>
      <c r="E96" s="183"/>
      <c r="F96" s="183"/>
      <c r="G96" s="184"/>
      <c r="H96" s="107">
        <v>972</v>
      </c>
      <c r="I96" s="108">
        <v>409</v>
      </c>
      <c r="J96" s="157"/>
      <c r="K96" s="158"/>
      <c r="L96" s="180">
        <f>L97</f>
        <v>450</v>
      </c>
      <c r="M96" s="17"/>
    </row>
    <row r="97" spans="1:21" s="27" customFormat="1" ht="39" customHeight="1" x14ac:dyDescent="0.2">
      <c r="A97" s="185" t="s">
        <v>152</v>
      </c>
      <c r="B97" s="186"/>
      <c r="C97" s="186"/>
      <c r="D97" s="186"/>
      <c r="E97" s="186"/>
      <c r="F97" s="186"/>
      <c r="G97" s="187"/>
      <c r="H97" s="163">
        <v>972</v>
      </c>
      <c r="I97" s="164">
        <v>409</v>
      </c>
      <c r="J97" s="165" t="s">
        <v>168</v>
      </c>
      <c r="K97" s="170"/>
      <c r="L97" s="181">
        <f>L98</f>
        <v>450</v>
      </c>
      <c r="M97" s="17"/>
    </row>
    <row r="98" spans="1:21" s="27" customFormat="1" ht="29.25" customHeight="1" x14ac:dyDescent="0.2">
      <c r="A98" s="188" t="s">
        <v>114</v>
      </c>
      <c r="B98" s="189"/>
      <c r="C98" s="189"/>
      <c r="D98" s="189"/>
      <c r="E98" s="189"/>
      <c r="F98" s="189"/>
      <c r="G98" s="190"/>
      <c r="H98" s="45">
        <v>972</v>
      </c>
      <c r="I98" s="67">
        <v>409</v>
      </c>
      <c r="J98" s="171" t="s">
        <v>168</v>
      </c>
      <c r="K98" s="48">
        <v>200</v>
      </c>
      <c r="L98" s="177">
        <v>450</v>
      </c>
      <c r="M98" s="17"/>
    </row>
    <row r="99" spans="1:21" s="27" customFormat="1" ht="16.5" customHeight="1" x14ac:dyDescent="0.2">
      <c r="A99" s="182" t="s">
        <v>157</v>
      </c>
      <c r="B99" s="183"/>
      <c r="C99" s="183"/>
      <c r="D99" s="183"/>
      <c r="E99" s="183"/>
      <c r="F99" s="183"/>
      <c r="G99" s="184"/>
      <c r="H99" s="107">
        <v>972</v>
      </c>
      <c r="I99" s="108">
        <v>412</v>
      </c>
      <c r="J99" s="157"/>
      <c r="K99" s="158"/>
      <c r="L99" s="111">
        <f>L100</f>
        <v>110</v>
      </c>
      <c r="M99" s="17"/>
    </row>
    <row r="100" spans="1:21" s="27" customFormat="1" ht="15.75" customHeight="1" x14ac:dyDescent="0.2">
      <c r="A100" s="185" t="s">
        <v>158</v>
      </c>
      <c r="B100" s="186"/>
      <c r="C100" s="186"/>
      <c r="D100" s="186"/>
      <c r="E100" s="186"/>
      <c r="F100" s="186"/>
      <c r="G100" s="187"/>
      <c r="H100" s="163">
        <v>972</v>
      </c>
      <c r="I100" s="164">
        <v>412</v>
      </c>
      <c r="J100" s="165" t="s">
        <v>159</v>
      </c>
      <c r="K100" s="170"/>
      <c r="L100" s="167">
        <f>L101</f>
        <v>110</v>
      </c>
      <c r="M100" s="17"/>
    </row>
    <row r="101" spans="1:21" s="27" customFormat="1" ht="29.25" customHeight="1" x14ac:dyDescent="0.2">
      <c r="A101" s="188" t="s">
        <v>114</v>
      </c>
      <c r="B101" s="189"/>
      <c r="C101" s="189"/>
      <c r="D101" s="189"/>
      <c r="E101" s="189"/>
      <c r="F101" s="189"/>
      <c r="G101" s="190"/>
      <c r="H101" s="45">
        <v>972</v>
      </c>
      <c r="I101" s="67">
        <v>412</v>
      </c>
      <c r="J101" s="171" t="s">
        <v>159</v>
      </c>
      <c r="K101" s="48">
        <v>200</v>
      </c>
      <c r="L101" s="57">
        <v>110</v>
      </c>
      <c r="M101" s="17"/>
    </row>
    <row r="102" spans="1:21" s="27" customFormat="1" ht="17.25" customHeight="1" x14ac:dyDescent="0.2">
      <c r="A102" s="201" t="s">
        <v>23</v>
      </c>
      <c r="B102" s="202"/>
      <c r="C102" s="202"/>
      <c r="D102" s="202"/>
      <c r="E102" s="202"/>
      <c r="F102" s="202"/>
      <c r="G102" s="203"/>
      <c r="H102" s="99">
        <v>972</v>
      </c>
      <c r="I102" s="100">
        <v>500</v>
      </c>
      <c r="J102" s="101"/>
      <c r="K102" s="102"/>
      <c r="L102" s="103">
        <f>L103</f>
        <v>96926.2</v>
      </c>
      <c r="M102" s="17"/>
    </row>
    <row r="103" spans="1:21" s="27" customFormat="1" ht="16.5" customHeight="1" x14ac:dyDescent="0.2">
      <c r="A103" s="207" t="s">
        <v>5</v>
      </c>
      <c r="B103" s="208"/>
      <c r="C103" s="208"/>
      <c r="D103" s="208"/>
      <c r="E103" s="208"/>
      <c r="F103" s="208"/>
      <c r="G103" s="209"/>
      <c r="H103" s="107">
        <v>972</v>
      </c>
      <c r="I103" s="108">
        <v>503</v>
      </c>
      <c r="J103" s="109"/>
      <c r="K103" s="110"/>
      <c r="L103" s="111">
        <f>L104</f>
        <v>96926.2</v>
      </c>
      <c r="M103" s="19"/>
    </row>
    <row r="104" spans="1:21" s="27" customFormat="1" ht="17.25" customHeight="1" x14ac:dyDescent="0.2">
      <c r="A104" s="185" t="s">
        <v>112</v>
      </c>
      <c r="B104" s="186"/>
      <c r="C104" s="186"/>
      <c r="D104" s="186"/>
      <c r="E104" s="186"/>
      <c r="F104" s="186"/>
      <c r="G104" s="187"/>
      <c r="H104" s="163">
        <v>972</v>
      </c>
      <c r="I104" s="164">
        <v>503</v>
      </c>
      <c r="J104" s="165" t="s">
        <v>143</v>
      </c>
      <c r="K104" s="166"/>
      <c r="L104" s="167">
        <f>L105+L106</f>
        <v>96926.2</v>
      </c>
      <c r="M104" s="26"/>
    </row>
    <row r="105" spans="1:21" s="9" customFormat="1" ht="28.5" customHeight="1" x14ac:dyDescent="0.35">
      <c r="A105" s="188" t="s">
        <v>114</v>
      </c>
      <c r="B105" s="189"/>
      <c r="C105" s="189"/>
      <c r="D105" s="189"/>
      <c r="E105" s="189"/>
      <c r="F105" s="189"/>
      <c r="G105" s="190"/>
      <c r="H105" s="45">
        <v>972</v>
      </c>
      <c r="I105" s="46">
        <v>503</v>
      </c>
      <c r="J105" s="171" t="s">
        <v>143</v>
      </c>
      <c r="K105" s="48">
        <v>200</v>
      </c>
      <c r="L105" s="225">
        <v>96676.2</v>
      </c>
      <c r="M105" s="26"/>
      <c r="Q105" s="3"/>
      <c r="U105" s="5"/>
    </row>
    <row r="106" spans="1:21" s="9" customFormat="1" ht="15.75" customHeight="1" x14ac:dyDescent="0.35">
      <c r="A106" s="188" t="s">
        <v>99</v>
      </c>
      <c r="B106" s="189"/>
      <c r="C106" s="189"/>
      <c r="D106" s="189"/>
      <c r="E106" s="189"/>
      <c r="F106" s="189"/>
      <c r="G106" s="190"/>
      <c r="H106" s="45">
        <v>972</v>
      </c>
      <c r="I106" s="46">
        <v>503</v>
      </c>
      <c r="J106" s="171" t="s">
        <v>143</v>
      </c>
      <c r="K106" s="48">
        <v>800</v>
      </c>
      <c r="L106" s="225">
        <v>250</v>
      </c>
      <c r="M106" s="26"/>
      <c r="Q106" s="3"/>
      <c r="U106" s="5"/>
    </row>
    <row r="107" spans="1:21" ht="16.5" customHeight="1" x14ac:dyDescent="0.2">
      <c r="A107" s="201" t="s">
        <v>26</v>
      </c>
      <c r="B107" s="202"/>
      <c r="C107" s="202"/>
      <c r="D107" s="202"/>
      <c r="E107" s="202"/>
      <c r="F107" s="202"/>
      <c r="G107" s="203"/>
      <c r="H107" s="99">
        <v>972</v>
      </c>
      <c r="I107" s="100">
        <v>600</v>
      </c>
      <c r="J107" s="101"/>
      <c r="K107" s="102"/>
      <c r="L107" s="103">
        <f>L108</f>
        <v>1145</v>
      </c>
      <c r="M107" s="26"/>
      <c r="Q107" s="9"/>
    </row>
    <row r="108" spans="1:21" s="6" customFormat="1" ht="18.75" customHeight="1" x14ac:dyDescent="0.2">
      <c r="A108" s="207" t="s">
        <v>27</v>
      </c>
      <c r="B108" s="208"/>
      <c r="C108" s="208"/>
      <c r="D108" s="208"/>
      <c r="E108" s="208"/>
      <c r="F108" s="208"/>
      <c r="G108" s="209"/>
      <c r="H108" s="107">
        <v>972</v>
      </c>
      <c r="I108" s="108">
        <v>605</v>
      </c>
      <c r="J108" s="109"/>
      <c r="K108" s="110"/>
      <c r="L108" s="111">
        <f>L109</f>
        <v>1145</v>
      </c>
      <c r="M108" s="26"/>
      <c r="Q108" s="3"/>
    </row>
    <row r="109" spans="1:21" s="27" customFormat="1" ht="39" customHeight="1" x14ac:dyDescent="0.2">
      <c r="A109" s="185" t="s">
        <v>150</v>
      </c>
      <c r="B109" s="186"/>
      <c r="C109" s="186"/>
      <c r="D109" s="186"/>
      <c r="E109" s="186"/>
      <c r="F109" s="186"/>
      <c r="G109" s="187"/>
      <c r="H109" s="163">
        <v>972</v>
      </c>
      <c r="I109" s="164">
        <v>605</v>
      </c>
      <c r="J109" s="165" t="s">
        <v>151</v>
      </c>
      <c r="K109" s="166"/>
      <c r="L109" s="167">
        <f>L110</f>
        <v>1145</v>
      </c>
      <c r="M109" s="26"/>
    </row>
    <row r="110" spans="1:21" s="11" customFormat="1" ht="27" customHeight="1" x14ac:dyDescent="0.35">
      <c r="A110" s="188" t="s">
        <v>114</v>
      </c>
      <c r="B110" s="189"/>
      <c r="C110" s="189"/>
      <c r="D110" s="189"/>
      <c r="E110" s="189"/>
      <c r="F110" s="189"/>
      <c r="G110" s="190"/>
      <c r="H110" s="45">
        <v>972</v>
      </c>
      <c r="I110" s="46">
        <v>605</v>
      </c>
      <c r="J110" s="171" t="s">
        <v>151</v>
      </c>
      <c r="K110" s="48">
        <v>200</v>
      </c>
      <c r="L110" s="49">
        <v>1145</v>
      </c>
      <c r="M110" s="17"/>
      <c r="Q110" s="6"/>
      <c r="U110" s="5"/>
    </row>
    <row r="111" spans="1:21" s="11" customFormat="1" ht="18" customHeight="1" x14ac:dyDescent="0.2">
      <c r="A111" s="201" t="s">
        <v>25</v>
      </c>
      <c r="B111" s="202"/>
      <c r="C111" s="202"/>
      <c r="D111" s="202"/>
      <c r="E111" s="202"/>
      <c r="F111" s="202"/>
      <c r="G111" s="203"/>
      <c r="H111" s="99">
        <v>972</v>
      </c>
      <c r="I111" s="100">
        <v>700</v>
      </c>
      <c r="J111" s="101"/>
      <c r="K111" s="102"/>
      <c r="L111" s="103">
        <f>L112+L115</f>
        <v>5126</v>
      </c>
      <c r="M111" s="19"/>
    </row>
    <row r="112" spans="1:21" s="11" customFormat="1" ht="27" customHeight="1" x14ac:dyDescent="0.2">
      <c r="A112" s="207" t="s">
        <v>101</v>
      </c>
      <c r="B112" s="208"/>
      <c r="C112" s="208"/>
      <c r="D112" s="208"/>
      <c r="E112" s="208"/>
      <c r="F112" s="208"/>
      <c r="G112" s="209"/>
      <c r="H112" s="107">
        <v>972</v>
      </c>
      <c r="I112" s="108">
        <v>705</v>
      </c>
      <c r="J112" s="109"/>
      <c r="K112" s="110"/>
      <c r="L112" s="111">
        <f>L113</f>
        <v>300</v>
      </c>
      <c r="M112" s="19"/>
    </row>
    <row r="113" spans="1:21" s="29" customFormat="1" ht="67.5" customHeight="1" x14ac:dyDescent="0.2">
      <c r="A113" s="185" t="s">
        <v>113</v>
      </c>
      <c r="B113" s="186"/>
      <c r="C113" s="186"/>
      <c r="D113" s="186"/>
      <c r="E113" s="186"/>
      <c r="F113" s="186"/>
      <c r="G113" s="187"/>
      <c r="H113" s="163">
        <v>972</v>
      </c>
      <c r="I113" s="164">
        <v>705</v>
      </c>
      <c r="J113" s="165" t="s">
        <v>144</v>
      </c>
      <c r="K113" s="166"/>
      <c r="L113" s="167">
        <f>L114</f>
        <v>300</v>
      </c>
      <c r="M113" s="26"/>
    </row>
    <row r="114" spans="1:21" s="11" customFormat="1" ht="27" customHeight="1" x14ac:dyDescent="0.35">
      <c r="A114" s="218" t="s">
        <v>102</v>
      </c>
      <c r="B114" s="219"/>
      <c r="C114" s="219"/>
      <c r="D114" s="219"/>
      <c r="E114" s="219"/>
      <c r="F114" s="219"/>
      <c r="G114" s="220"/>
      <c r="H114" s="45">
        <v>972</v>
      </c>
      <c r="I114" s="46">
        <v>705</v>
      </c>
      <c r="J114" s="171" t="s">
        <v>144</v>
      </c>
      <c r="K114" s="48">
        <v>200</v>
      </c>
      <c r="L114" s="176">
        <v>300</v>
      </c>
      <c r="M114" s="24"/>
      <c r="U114" s="5"/>
    </row>
    <row r="115" spans="1:21" s="11" customFormat="1" ht="17.25" customHeight="1" x14ac:dyDescent="0.2">
      <c r="A115" s="207" t="s">
        <v>115</v>
      </c>
      <c r="B115" s="208"/>
      <c r="C115" s="208"/>
      <c r="D115" s="208"/>
      <c r="E115" s="208"/>
      <c r="F115" s="208"/>
      <c r="G115" s="209"/>
      <c r="H115" s="107">
        <v>972</v>
      </c>
      <c r="I115" s="108">
        <v>709</v>
      </c>
      <c r="J115" s="109"/>
      <c r="K115" s="110"/>
      <c r="L115" s="111">
        <f>L116+L120+L118</f>
        <v>4826</v>
      </c>
      <c r="M115" s="24"/>
    </row>
    <row r="116" spans="1:21" s="12" customFormat="1" ht="18" customHeight="1" x14ac:dyDescent="0.2">
      <c r="A116" s="195" t="s">
        <v>116</v>
      </c>
      <c r="B116" s="196"/>
      <c r="C116" s="196"/>
      <c r="D116" s="196"/>
      <c r="E116" s="196"/>
      <c r="F116" s="196"/>
      <c r="G116" s="197"/>
      <c r="H116" s="163">
        <v>972</v>
      </c>
      <c r="I116" s="168">
        <v>709</v>
      </c>
      <c r="J116" s="165" t="s">
        <v>162</v>
      </c>
      <c r="K116" s="166"/>
      <c r="L116" s="167">
        <f>L117</f>
        <v>546</v>
      </c>
      <c r="M116" s="25"/>
      <c r="Q116" s="11"/>
    </row>
    <row r="117" spans="1:21" s="29" customFormat="1" ht="27" customHeight="1" x14ac:dyDescent="0.2">
      <c r="A117" s="188" t="s">
        <v>114</v>
      </c>
      <c r="B117" s="189"/>
      <c r="C117" s="189"/>
      <c r="D117" s="189"/>
      <c r="E117" s="189"/>
      <c r="F117" s="189"/>
      <c r="G117" s="190"/>
      <c r="H117" s="45">
        <v>972</v>
      </c>
      <c r="I117" s="65">
        <v>709</v>
      </c>
      <c r="J117" s="171" t="s">
        <v>162</v>
      </c>
      <c r="K117" s="48">
        <v>200</v>
      </c>
      <c r="L117" s="57">
        <v>546</v>
      </c>
      <c r="M117" s="28"/>
    </row>
    <row r="118" spans="1:21" s="29" customFormat="1" ht="18" customHeight="1" x14ac:dyDescent="0.2">
      <c r="A118" s="195" t="s">
        <v>117</v>
      </c>
      <c r="B118" s="196"/>
      <c r="C118" s="196"/>
      <c r="D118" s="196"/>
      <c r="E118" s="196"/>
      <c r="F118" s="196"/>
      <c r="G118" s="197"/>
      <c r="H118" s="163">
        <v>972</v>
      </c>
      <c r="I118" s="168">
        <v>709</v>
      </c>
      <c r="J118" s="165" t="s">
        <v>163</v>
      </c>
      <c r="K118" s="166"/>
      <c r="L118" s="167">
        <f>L119</f>
        <v>4100</v>
      </c>
      <c r="M118" s="28"/>
    </row>
    <row r="119" spans="1:21" s="29" customFormat="1" ht="27" customHeight="1" x14ac:dyDescent="0.2">
      <c r="A119" s="188" t="s">
        <v>114</v>
      </c>
      <c r="B119" s="189"/>
      <c r="C119" s="189"/>
      <c r="D119" s="189"/>
      <c r="E119" s="189"/>
      <c r="F119" s="189"/>
      <c r="G119" s="190"/>
      <c r="H119" s="45">
        <v>972</v>
      </c>
      <c r="I119" s="65">
        <v>709</v>
      </c>
      <c r="J119" s="171" t="s">
        <v>163</v>
      </c>
      <c r="K119" s="48">
        <v>200</v>
      </c>
      <c r="L119" s="57">
        <v>4100</v>
      </c>
      <c r="M119" s="28"/>
    </row>
    <row r="120" spans="1:21" s="29" customFormat="1" ht="41.25" customHeight="1" x14ac:dyDescent="0.2">
      <c r="A120" s="185" t="s">
        <v>154</v>
      </c>
      <c r="B120" s="186"/>
      <c r="C120" s="186"/>
      <c r="D120" s="186"/>
      <c r="E120" s="186"/>
      <c r="F120" s="186"/>
      <c r="G120" s="187"/>
      <c r="H120" s="163">
        <v>972</v>
      </c>
      <c r="I120" s="168">
        <v>709</v>
      </c>
      <c r="J120" s="165" t="s">
        <v>170</v>
      </c>
      <c r="K120" s="166"/>
      <c r="L120" s="167">
        <f>L121</f>
        <v>180</v>
      </c>
      <c r="M120" s="28"/>
    </row>
    <row r="121" spans="1:21" s="29" customFormat="1" ht="27" customHeight="1" x14ac:dyDescent="0.2">
      <c r="A121" s="188" t="s">
        <v>114</v>
      </c>
      <c r="B121" s="189"/>
      <c r="C121" s="189"/>
      <c r="D121" s="189"/>
      <c r="E121" s="189"/>
      <c r="F121" s="189"/>
      <c r="G121" s="190"/>
      <c r="H121" s="45">
        <v>972</v>
      </c>
      <c r="I121" s="65">
        <v>709</v>
      </c>
      <c r="J121" s="171" t="s">
        <v>170</v>
      </c>
      <c r="K121" s="48">
        <v>200</v>
      </c>
      <c r="L121" s="57">
        <v>180</v>
      </c>
      <c r="M121" s="28"/>
    </row>
    <row r="122" spans="1:21" ht="19.5" customHeight="1" x14ac:dyDescent="0.35">
      <c r="A122" s="201" t="s">
        <v>31</v>
      </c>
      <c r="B122" s="202"/>
      <c r="C122" s="202"/>
      <c r="D122" s="202"/>
      <c r="E122" s="202"/>
      <c r="F122" s="202"/>
      <c r="G122" s="203"/>
      <c r="H122" s="99">
        <v>972</v>
      </c>
      <c r="I122" s="100">
        <v>800</v>
      </c>
      <c r="J122" s="101"/>
      <c r="K122" s="102"/>
      <c r="L122" s="103">
        <f>L123</f>
        <v>11400</v>
      </c>
      <c r="M122" s="25"/>
      <c r="Q122" s="11"/>
      <c r="U122" s="5"/>
    </row>
    <row r="123" spans="1:21" s="11" customFormat="1" ht="19.5" customHeight="1" x14ac:dyDescent="0.2">
      <c r="A123" s="207" t="s">
        <v>118</v>
      </c>
      <c r="B123" s="208"/>
      <c r="C123" s="208"/>
      <c r="D123" s="208"/>
      <c r="E123" s="208"/>
      <c r="F123" s="208"/>
      <c r="G123" s="209"/>
      <c r="H123" s="107">
        <v>972</v>
      </c>
      <c r="I123" s="108">
        <v>804</v>
      </c>
      <c r="J123" s="109"/>
      <c r="K123" s="110"/>
      <c r="L123" s="111">
        <f>L124+L126</f>
        <v>11400</v>
      </c>
      <c r="M123" s="28"/>
      <c r="Q123" s="3"/>
    </row>
    <row r="124" spans="1:21" ht="29.25" customHeight="1" x14ac:dyDescent="0.2">
      <c r="A124" s="185" t="s">
        <v>119</v>
      </c>
      <c r="B124" s="186"/>
      <c r="C124" s="186"/>
      <c r="D124" s="186"/>
      <c r="E124" s="186"/>
      <c r="F124" s="186"/>
      <c r="G124" s="187"/>
      <c r="H124" s="163">
        <v>972</v>
      </c>
      <c r="I124" s="168">
        <v>804</v>
      </c>
      <c r="J124" s="165" t="s">
        <v>145</v>
      </c>
      <c r="K124" s="163"/>
      <c r="L124" s="167">
        <f>L125</f>
        <v>8250</v>
      </c>
      <c r="M124" s="25"/>
      <c r="Q124" s="11"/>
    </row>
    <row r="125" spans="1:21" s="27" customFormat="1" ht="27.75" customHeight="1" x14ac:dyDescent="0.2">
      <c r="A125" s="188" t="s">
        <v>114</v>
      </c>
      <c r="B125" s="189"/>
      <c r="C125" s="189"/>
      <c r="D125" s="189"/>
      <c r="E125" s="189"/>
      <c r="F125" s="189"/>
      <c r="G125" s="190"/>
      <c r="H125" s="45">
        <v>972</v>
      </c>
      <c r="I125" s="65">
        <v>804</v>
      </c>
      <c r="J125" s="171" t="s">
        <v>145</v>
      </c>
      <c r="K125" s="48">
        <v>200</v>
      </c>
      <c r="L125" s="57">
        <v>8250</v>
      </c>
      <c r="M125" s="28"/>
    </row>
    <row r="126" spans="1:21" s="27" customFormat="1" ht="28.5" customHeight="1" x14ac:dyDescent="0.2">
      <c r="A126" s="185" t="s">
        <v>120</v>
      </c>
      <c r="B126" s="186"/>
      <c r="C126" s="186"/>
      <c r="D126" s="186"/>
      <c r="E126" s="186"/>
      <c r="F126" s="186"/>
      <c r="G126" s="187"/>
      <c r="H126" s="163">
        <v>972</v>
      </c>
      <c r="I126" s="168">
        <v>804</v>
      </c>
      <c r="J126" s="165" t="s">
        <v>164</v>
      </c>
      <c r="K126" s="163"/>
      <c r="L126" s="167">
        <f>L127</f>
        <v>3150</v>
      </c>
      <c r="M126" s="28"/>
    </row>
    <row r="127" spans="1:21" s="27" customFormat="1" ht="27.75" customHeight="1" x14ac:dyDescent="0.2">
      <c r="A127" s="188" t="s">
        <v>114</v>
      </c>
      <c r="B127" s="189"/>
      <c r="C127" s="189"/>
      <c r="D127" s="189"/>
      <c r="E127" s="189"/>
      <c r="F127" s="189"/>
      <c r="G127" s="190"/>
      <c r="H127" s="45">
        <v>972</v>
      </c>
      <c r="I127" s="65">
        <v>804</v>
      </c>
      <c r="J127" s="171" t="s">
        <v>164</v>
      </c>
      <c r="K127" s="48">
        <v>200</v>
      </c>
      <c r="L127" s="57">
        <v>3150</v>
      </c>
      <c r="M127" s="28"/>
    </row>
    <row r="128" spans="1:21" ht="15.75" customHeight="1" x14ac:dyDescent="0.35">
      <c r="A128" s="201" t="s">
        <v>24</v>
      </c>
      <c r="B128" s="202"/>
      <c r="C128" s="202"/>
      <c r="D128" s="202"/>
      <c r="E128" s="202"/>
      <c r="F128" s="202"/>
      <c r="G128" s="203"/>
      <c r="H128" s="99">
        <v>972</v>
      </c>
      <c r="I128" s="100">
        <v>1000</v>
      </c>
      <c r="J128" s="174"/>
      <c r="K128" s="102"/>
      <c r="L128" s="103">
        <f>L129+L132+L135</f>
        <v>20971.7</v>
      </c>
      <c r="M128" s="24"/>
      <c r="U128" s="5"/>
    </row>
    <row r="129" spans="1:21" ht="16.5" customHeight="1" x14ac:dyDescent="0.2">
      <c r="A129" s="207" t="s">
        <v>104</v>
      </c>
      <c r="B129" s="208"/>
      <c r="C129" s="208"/>
      <c r="D129" s="208"/>
      <c r="E129" s="208"/>
      <c r="F129" s="208"/>
      <c r="G129" s="209"/>
      <c r="H129" s="107">
        <v>972</v>
      </c>
      <c r="I129" s="108">
        <v>1001</v>
      </c>
      <c r="J129" s="175"/>
      <c r="K129" s="110" t="s">
        <v>3</v>
      </c>
      <c r="L129" s="111">
        <f>L130</f>
        <v>1004.2</v>
      </c>
    </row>
    <row r="130" spans="1:21" ht="41.25" customHeight="1" x14ac:dyDescent="0.2">
      <c r="A130" s="185" t="s">
        <v>122</v>
      </c>
      <c r="B130" s="186"/>
      <c r="C130" s="186"/>
      <c r="D130" s="186"/>
      <c r="E130" s="186"/>
      <c r="F130" s="186"/>
      <c r="G130" s="187"/>
      <c r="H130" s="163">
        <v>972</v>
      </c>
      <c r="I130" s="164">
        <v>1001</v>
      </c>
      <c r="J130" s="165" t="s">
        <v>146</v>
      </c>
      <c r="K130" s="166"/>
      <c r="L130" s="167">
        <f>L131</f>
        <v>1004.2</v>
      </c>
      <c r="M130" s="19"/>
    </row>
    <row r="131" spans="1:21" s="27" customFormat="1" ht="15.75" customHeight="1" x14ac:dyDescent="0.2">
      <c r="A131" s="198" t="s">
        <v>100</v>
      </c>
      <c r="B131" s="199"/>
      <c r="C131" s="199"/>
      <c r="D131" s="199"/>
      <c r="E131" s="199"/>
      <c r="F131" s="199"/>
      <c r="G131" s="200"/>
      <c r="H131" s="45">
        <v>972</v>
      </c>
      <c r="I131" s="46">
        <v>1001</v>
      </c>
      <c r="J131" s="171" t="s">
        <v>146</v>
      </c>
      <c r="K131" s="48">
        <v>300</v>
      </c>
      <c r="L131" s="57">
        <v>1004.2</v>
      </c>
      <c r="M131" s="26"/>
    </row>
    <row r="132" spans="1:21" s="27" customFormat="1" ht="16.5" customHeight="1" x14ac:dyDescent="0.2">
      <c r="A132" s="207" t="s">
        <v>50</v>
      </c>
      <c r="B132" s="208"/>
      <c r="C132" s="208"/>
      <c r="D132" s="208"/>
      <c r="E132" s="208"/>
      <c r="F132" s="208"/>
      <c r="G132" s="209"/>
      <c r="H132" s="107">
        <v>972</v>
      </c>
      <c r="I132" s="108">
        <v>1003</v>
      </c>
      <c r="J132" s="175"/>
      <c r="K132" s="110"/>
      <c r="L132" s="111">
        <f>L133</f>
        <v>1857.8</v>
      </c>
      <c r="M132" s="26"/>
    </row>
    <row r="133" spans="1:21" s="27" customFormat="1" ht="54" customHeight="1" x14ac:dyDescent="0.2">
      <c r="A133" s="185" t="s">
        <v>121</v>
      </c>
      <c r="B133" s="186"/>
      <c r="C133" s="186"/>
      <c r="D133" s="186"/>
      <c r="E133" s="186"/>
      <c r="F133" s="186"/>
      <c r="G133" s="187"/>
      <c r="H133" s="163">
        <v>972</v>
      </c>
      <c r="I133" s="164">
        <v>1003</v>
      </c>
      <c r="J133" s="165" t="s">
        <v>147</v>
      </c>
      <c r="K133" s="166"/>
      <c r="L133" s="167">
        <f>L134</f>
        <v>1857.8</v>
      </c>
      <c r="M133" s="26"/>
    </row>
    <row r="134" spans="1:21" s="27" customFormat="1" ht="16.5" customHeight="1" x14ac:dyDescent="0.2">
      <c r="A134" s="198" t="s">
        <v>100</v>
      </c>
      <c r="B134" s="199"/>
      <c r="C134" s="199"/>
      <c r="D134" s="199"/>
      <c r="E134" s="199"/>
      <c r="F134" s="199"/>
      <c r="G134" s="200"/>
      <c r="H134" s="45">
        <v>972</v>
      </c>
      <c r="I134" s="46">
        <v>1003</v>
      </c>
      <c r="J134" s="171" t="s">
        <v>147</v>
      </c>
      <c r="K134" s="48">
        <v>300</v>
      </c>
      <c r="L134" s="57">
        <v>1857.8</v>
      </c>
      <c r="M134" s="26"/>
    </row>
    <row r="135" spans="1:21" ht="17.25" customHeight="1" x14ac:dyDescent="0.2">
      <c r="A135" s="207" t="s">
        <v>8</v>
      </c>
      <c r="B135" s="208"/>
      <c r="C135" s="208"/>
      <c r="D135" s="208"/>
      <c r="E135" s="208"/>
      <c r="F135" s="208"/>
      <c r="G135" s="209"/>
      <c r="H135" s="107">
        <v>972</v>
      </c>
      <c r="I135" s="108">
        <v>1004</v>
      </c>
      <c r="J135" s="175"/>
      <c r="K135" s="110" t="s">
        <v>3</v>
      </c>
      <c r="L135" s="111">
        <f>L136+L138</f>
        <v>18109.7</v>
      </c>
    </row>
    <row r="136" spans="1:21" ht="41.25" customHeight="1" x14ac:dyDescent="0.2">
      <c r="A136" s="185" t="s">
        <v>123</v>
      </c>
      <c r="B136" s="186"/>
      <c r="C136" s="186"/>
      <c r="D136" s="186"/>
      <c r="E136" s="186"/>
      <c r="F136" s="186"/>
      <c r="G136" s="187"/>
      <c r="H136" s="163">
        <v>972</v>
      </c>
      <c r="I136" s="164">
        <v>1004</v>
      </c>
      <c r="J136" s="169" t="s">
        <v>148</v>
      </c>
      <c r="K136" s="166"/>
      <c r="L136" s="167">
        <f>L137</f>
        <v>12779.5</v>
      </c>
    </row>
    <row r="137" spans="1:21" ht="16.5" customHeight="1" x14ac:dyDescent="0.2">
      <c r="A137" s="198" t="s">
        <v>100</v>
      </c>
      <c r="B137" s="199"/>
      <c r="C137" s="199"/>
      <c r="D137" s="199"/>
      <c r="E137" s="199"/>
      <c r="F137" s="199"/>
      <c r="G137" s="200"/>
      <c r="H137" s="45">
        <v>972</v>
      </c>
      <c r="I137" s="46">
        <v>1004</v>
      </c>
      <c r="J137" s="172" t="s">
        <v>148</v>
      </c>
      <c r="K137" s="48">
        <v>300</v>
      </c>
      <c r="L137" s="49">
        <v>12779.5</v>
      </c>
      <c r="M137" s="19"/>
    </row>
    <row r="138" spans="1:21" s="27" customFormat="1" ht="42" customHeight="1" x14ac:dyDescent="0.2">
      <c r="A138" s="185" t="s">
        <v>124</v>
      </c>
      <c r="B138" s="186"/>
      <c r="C138" s="186"/>
      <c r="D138" s="186"/>
      <c r="E138" s="186"/>
      <c r="F138" s="186"/>
      <c r="G138" s="187"/>
      <c r="H138" s="163">
        <v>972</v>
      </c>
      <c r="I138" s="164">
        <v>1004</v>
      </c>
      <c r="J138" s="169" t="s">
        <v>149</v>
      </c>
      <c r="K138" s="166"/>
      <c r="L138" s="167">
        <f>L139</f>
        <v>5330.2</v>
      </c>
      <c r="M138" s="26"/>
    </row>
    <row r="139" spans="1:21" ht="16.5" customHeight="1" x14ac:dyDescent="0.2">
      <c r="A139" s="198" t="s">
        <v>100</v>
      </c>
      <c r="B139" s="199"/>
      <c r="C139" s="199"/>
      <c r="D139" s="199"/>
      <c r="E139" s="199"/>
      <c r="F139" s="199"/>
      <c r="G139" s="200"/>
      <c r="H139" s="45">
        <v>972</v>
      </c>
      <c r="I139" s="46">
        <v>1004</v>
      </c>
      <c r="J139" s="172" t="s">
        <v>149</v>
      </c>
      <c r="K139" s="48">
        <v>300</v>
      </c>
      <c r="L139" s="49">
        <v>5330.2</v>
      </c>
    </row>
    <row r="140" spans="1:21" s="27" customFormat="1" ht="17.25" customHeight="1" x14ac:dyDescent="0.2">
      <c r="A140" s="201" t="s">
        <v>29</v>
      </c>
      <c r="B140" s="202"/>
      <c r="C140" s="202"/>
      <c r="D140" s="202"/>
      <c r="E140" s="202"/>
      <c r="F140" s="202"/>
      <c r="G140" s="203"/>
      <c r="H140" s="99">
        <v>972</v>
      </c>
      <c r="I140" s="100">
        <v>1100</v>
      </c>
      <c r="J140" s="174"/>
      <c r="K140" s="102"/>
      <c r="L140" s="103">
        <f>L141</f>
        <v>2774</v>
      </c>
      <c r="M140" s="19"/>
    </row>
    <row r="141" spans="1:21" ht="16.5" customHeight="1" x14ac:dyDescent="0.2">
      <c r="A141" s="207" t="s">
        <v>41</v>
      </c>
      <c r="B141" s="208"/>
      <c r="C141" s="208"/>
      <c r="D141" s="208"/>
      <c r="E141" s="208"/>
      <c r="F141" s="208"/>
      <c r="G141" s="209"/>
      <c r="H141" s="107">
        <v>972</v>
      </c>
      <c r="I141" s="108">
        <v>1101</v>
      </c>
      <c r="J141" s="175"/>
      <c r="K141" s="110"/>
      <c r="L141" s="111">
        <f>L142</f>
        <v>2774</v>
      </c>
      <c r="M141" s="19"/>
    </row>
    <row r="142" spans="1:21" s="27" customFormat="1" ht="54" customHeight="1" x14ac:dyDescent="0.2">
      <c r="A142" s="185" t="s">
        <v>125</v>
      </c>
      <c r="B142" s="186"/>
      <c r="C142" s="186"/>
      <c r="D142" s="186"/>
      <c r="E142" s="186"/>
      <c r="F142" s="186"/>
      <c r="G142" s="187"/>
      <c r="H142" s="163">
        <v>972</v>
      </c>
      <c r="I142" s="168">
        <v>1101</v>
      </c>
      <c r="J142" s="169" t="s">
        <v>167</v>
      </c>
      <c r="K142" s="163"/>
      <c r="L142" s="167">
        <f>L143</f>
        <v>2774</v>
      </c>
      <c r="M142" s="26"/>
    </row>
    <row r="143" spans="1:21" ht="28.5" customHeight="1" x14ac:dyDescent="0.35">
      <c r="A143" s="188" t="s">
        <v>114</v>
      </c>
      <c r="B143" s="189"/>
      <c r="C143" s="189"/>
      <c r="D143" s="189"/>
      <c r="E143" s="189"/>
      <c r="F143" s="189"/>
      <c r="G143" s="190"/>
      <c r="H143" s="45">
        <v>972</v>
      </c>
      <c r="I143" s="65">
        <v>1101</v>
      </c>
      <c r="J143" s="172" t="s">
        <v>167</v>
      </c>
      <c r="K143" s="48">
        <v>200</v>
      </c>
      <c r="L143" s="57">
        <v>2774</v>
      </c>
      <c r="M143" s="19"/>
      <c r="U143" s="5"/>
    </row>
    <row r="144" spans="1:21" s="11" customFormat="1" ht="16.5" customHeight="1" x14ac:dyDescent="0.2">
      <c r="A144" s="201" t="s">
        <v>36</v>
      </c>
      <c r="B144" s="202"/>
      <c r="C144" s="202"/>
      <c r="D144" s="202"/>
      <c r="E144" s="202"/>
      <c r="F144" s="202"/>
      <c r="G144" s="203"/>
      <c r="H144" s="99">
        <v>972</v>
      </c>
      <c r="I144" s="100">
        <v>1200</v>
      </c>
      <c r="J144" s="174"/>
      <c r="K144" s="102"/>
      <c r="L144" s="103">
        <f>L145</f>
        <v>2500</v>
      </c>
      <c r="M144" s="26"/>
      <c r="Q144" s="3"/>
    </row>
    <row r="145" spans="1:21" ht="16.5" customHeight="1" x14ac:dyDescent="0.2">
      <c r="A145" s="207" t="s">
        <v>40</v>
      </c>
      <c r="B145" s="208"/>
      <c r="C145" s="208"/>
      <c r="D145" s="208"/>
      <c r="E145" s="208"/>
      <c r="F145" s="208"/>
      <c r="G145" s="209"/>
      <c r="H145" s="107">
        <v>972</v>
      </c>
      <c r="I145" s="108">
        <v>1202</v>
      </c>
      <c r="J145" s="175"/>
      <c r="K145" s="110"/>
      <c r="L145" s="111">
        <f>L146</f>
        <v>2500</v>
      </c>
      <c r="M145" s="19"/>
      <c r="Q145" s="11"/>
    </row>
    <row r="146" spans="1:21" s="27" customFormat="1" ht="54" customHeight="1" x14ac:dyDescent="0.2">
      <c r="A146" s="221" t="s">
        <v>126</v>
      </c>
      <c r="B146" s="222"/>
      <c r="C146" s="222"/>
      <c r="D146" s="222"/>
      <c r="E146" s="222"/>
      <c r="F146" s="222"/>
      <c r="G146" s="223"/>
      <c r="H146" s="163">
        <v>972</v>
      </c>
      <c r="I146" s="168">
        <v>1202</v>
      </c>
      <c r="J146" s="169" t="s">
        <v>165</v>
      </c>
      <c r="K146" s="166"/>
      <c r="L146" s="167">
        <f>L147</f>
        <v>2500</v>
      </c>
      <c r="M146" s="26"/>
      <c r="Q146" s="29"/>
    </row>
    <row r="147" spans="1:21" ht="27" customHeight="1" x14ac:dyDescent="0.35">
      <c r="A147" s="188" t="s">
        <v>114</v>
      </c>
      <c r="B147" s="189"/>
      <c r="C147" s="189"/>
      <c r="D147" s="189"/>
      <c r="E147" s="189"/>
      <c r="F147" s="189"/>
      <c r="G147" s="190"/>
      <c r="H147" s="45">
        <v>972</v>
      </c>
      <c r="I147" s="65">
        <v>1202</v>
      </c>
      <c r="J147" s="172" t="s">
        <v>165</v>
      </c>
      <c r="K147" s="48">
        <v>200</v>
      </c>
      <c r="L147" s="57">
        <v>2500</v>
      </c>
      <c r="M147" s="24"/>
      <c r="U147" s="5"/>
    </row>
    <row r="148" spans="1:21" s="27" customFormat="1" ht="15.75" x14ac:dyDescent="0.2">
      <c r="A148" s="82"/>
      <c r="B148" s="83"/>
      <c r="C148" s="83"/>
      <c r="D148" s="83"/>
      <c r="E148" s="83"/>
      <c r="F148" s="73"/>
      <c r="G148" s="74" t="s">
        <v>2</v>
      </c>
      <c r="H148" s="75"/>
      <c r="I148" s="76"/>
      <c r="J148" s="77"/>
      <c r="K148" s="78"/>
      <c r="L148" s="79">
        <f>L38+L52</f>
        <v>177890</v>
      </c>
      <c r="M148" s="26"/>
    </row>
    <row r="149" spans="1:21" x14ac:dyDescent="0.2">
      <c r="A149" s="84"/>
      <c r="B149" s="84"/>
      <c r="C149" s="84"/>
      <c r="D149" s="84"/>
      <c r="E149" s="84"/>
      <c r="M149" s="24"/>
    </row>
    <row r="150" spans="1:21" s="27" customFormat="1" x14ac:dyDescent="0.2">
      <c r="A150" s="84"/>
      <c r="B150" s="84"/>
      <c r="C150" s="84"/>
      <c r="D150" s="84"/>
      <c r="E150" s="84"/>
      <c r="F150" s="3"/>
      <c r="G150" s="13"/>
      <c r="H150" s="14"/>
      <c r="I150" s="15"/>
      <c r="J150" s="15"/>
      <c r="K150" s="15"/>
      <c r="L150" s="16"/>
      <c r="M150" s="17"/>
      <c r="Q150" s="3"/>
    </row>
    <row r="151" spans="1:21" x14ac:dyDescent="0.2">
      <c r="M151" s="19"/>
    </row>
    <row r="152" spans="1:21" x14ac:dyDescent="0.2">
      <c r="M152" s="26"/>
    </row>
    <row r="153" spans="1:21" x14ac:dyDescent="0.2">
      <c r="M153" s="19"/>
    </row>
    <row r="154" spans="1:21" x14ac:dyDescent="0.2">
      <c r="M154" s="26"/>
    </row>
    <row r="155" spans="1:21" x14ac:dyDescent="0.2">
      <c r="M155" s="115"/>
    </row>
  </sheetData>
  <dataConsolidate/>
  <mergeCells count="189">
    <mergeCell ref="A140:G140"/>
    <mergeCell ref="A141:G141"/>
    <mergeCell ref="A142:G142"/>
    <mergeCell ref="A143:G143"/>
    <mergeCell ref="A144:G144"/>
    <mergeCell ref="A145:G145"/>
    <mergeCell ref="A146:G146"/>
    <mergeCell ref="A147:G147"/>
    <mergeCell ref="A127:G127"/>
    <mergeCell ref="A138:G138"/>
    <mergeCell ref="A139:G139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22:G122"/>
    <mergeCell ref="A123:G123"/>
    <mergeCell ref="A124:G124"/>
    <mergeCell ref="A125:G125"/>
    <mergeCell ref="A126:G126"/>
    <mergeCell ref="A117:G117"/>
    <mergeCell ref="A118:G118"/>
    <mergeCell ref="A119:G119"/>
    <mergeCell ref="A120:G120"/>
    <mergeCell ref="A121:G121"/>
    <mergeCell ref="A113:G113"/>
    <mergeCell ref="A114:G114"/>
    <mergeCell ref="A115:G115"/>
    <mergeCell ref="A116:G116"/>
    <mergeCell ref="A107:G107"/>
    <mergeCell ref="A108:G108"/>
    <mergeCell ref="A109:G109"/>
    <mergeCell ref="A110:G110"/>
    <mergeCell ref="A111:G111"/>
    <mergeCell ref="A99:G99"/>
    <mergeCell ref="A100:G100"/>
    <mergeCell ref="A101:G101"/>
    <mergeCell ref="A102:G102"/>
    <mergeCell ref="A103:G103"/>
    <mergeCell ref="A104:G104"/>
    <mergeCell ref="A105:G105"/>
    <mergeCell ref="A106:G106"/>
    <mergeCell ref="A112:G112"/>
    <mergeCell ref="A91:G91"/>
    <mergeCell ref="A92:G92"/>
    <mergeCell ref="A93:G93"/>
    <mergeCell ref="A94:G94"/>
    <mergeCell ref="A95:G95"/>
    <mergeCell ref="A86:G86"/>
    <mergeCell ref="A87:G87"/>
    <mergeCell ref="A88:G88"/>
    <mergeCell ref="A89:G89"/>
    <mergeCell ref="A90:G90"/>
    <mergeCell ref="A67:G67"/>
    <mergeCell ref="A68:G68"/>
    <mergeCell ref="A69:G69"/>
    <mergeCell ref="A70:G70"/>
    <mergeCell ref="A81:G81"/>
    <mergeCell ref="A82:G82"/>
    <mergeCell ref="A83:G83"/>
    <mergeCell ref="A84:G84"/>
    <mergeCell ref="A85:G85"/>
    <mergeCell ref="A76:G76"/>
    <mergeCell ref="A77:G77"/>
    <mergeCell ref="A78:G78"/>
    <mergeCell ref="A79:G79"/>
    <mergeCell ref="A80:G80"/>
    <mergeCell ref="A33:L33"/>
    <mergeCell ref="A34:L34"/>
    <mergeCell ref="A35:L35"/>
    <mergeCell ref="B31:E31"/>
    <mergeCell ref="F31:I31"/>
    <mergeCell ref="J31:M31"/>
    <mergeCell ref="B22:E22"/>
    <mergeCell ref="F22:I22"/>
    <mergeCell ref="J22:M22"/>
    <mergeCell ref="B23:E23"/>
    <mergeCell ref="F23:I23"/>
    <mergeCell ref="J23:M23"/>
    <mergeCell ref="B26:E26"/>
    <mergeCell ref="F26:I26"/>
    <mergeCell ref="J26:M26"/>
    <mergeCell ref="B27:E27"/>
    <mergeCell ref="F27:I27"/>
    <mergeCell ref="J27:M27"/>
    <mergeCell ref="B24:E24"/>
    <mergeCell ref="F24:I24"/>
    <mergeCell ref="J24:M24"/>
    <mergeCell ref="B25:E25"/>
    <mergeCell ref="F25:I25"/>
    <mergeCell ref="J25:M25"/>
    <mergeCell ref="A20:D20"/>
    <mergeCell ref="E20:H20"/>
    <mergeCell ref="I20:L20"/>
    <mergeCell ref="A15:D15"/>
    <mergeCell ref="E15:H15"/>
    <mergeCell ref="I15:L15"/>
    <mergeCell ref="A16:D16"/>
    <mergeCell ref="E16:H16"/>
    <mergeCell ref="I16:L16"/>
    <mergeCell ref="A17:D17"/>
    <mergeCell ref="E17:H17"/>
    <mergeCell ref="I17:L17"/>
    <mergeCell ref="A49:G49"/>
    <mergeCell ref="A50:G50"/>
    <mergeCell ref="A51:G51"/>
    <mergeCell ref="A128:G128"/>
    <mergeCell ref="A52:G52"/>
    <mergeCell ref="A53:G53"/>
    <mergeCell ref="A54:G54"/>
    <mergeCell ref="A55:G55"/>
    <mergeCell ref="A61:G61"/>
    <mergeCell ref="A62:G62"/>
    <mergeCell ref="A63:G63"/>
    <mergeCell ref="A64:G64"/>
    <mergeCell ref="A65:G65"/>
    <mergeCell ref="A56:G56"/>
    <mergeCell ref="A57:G57"/>
    <mergeCell ref="A58:G58"/>
    <mergeCell ref="A59:G59"/>
    <mergeCell ref="A60:G60"/>
    <mergeCell ref="A71:G71"/>
    <mergeCell ref="A72:G72"/>
    <mergeCell ref="A73:G73"/>
    <mergeCell ref="A74:G74"/>
    <mergeCell ref="A75:G75"/>
    <mergeCell ref="A66:G66"/>
    <mergeCell ref="A9:D9"/>
    <mergeCell ref="E9:H9"/>
    <mergeCell ref="I9:L9"/>
    <mergeCell ref="A10:D10"/>
    <mergeCell ref="E10:H10"/>
    <mergeCell ref="I10:L10"/>
    <mergeCell ref="A46:G46"/>
    <mergeCell ref="A47:G47"/>
    <mergeCell ref="A48:G48"/>
    <mergeCell ref="A38:G38"/>
    <mergeCell ref="A37:G37"/>
    <mergeCell ref="A39:G39"/>
    <mergeCell ref="A40:G40"/>
    <mergeCell ref="A41:G41"/>
    <mergeCell ref="A42:G42"/>
    <mergeCell ref="A43:G43"/>
    <mergeCell ref="A44:G44"/>
    <mergeCell ref="A45:G45"/>
    <mergeCell ref="A18:D18"/>
    <mergeCell ref="E18:H18"/>
    <mergeCell ref="I18:L18"/>
    <mergeCell ref="A19:D19"/>
    <mergeCell ref="E19:H19"/>
    <mergeCell ref="I19:L19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96:G96"/>
    <mergeCell ref="A97:G97"/>
    <mergeCell ref="A98:G98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A11:D11"/>
    <mergeCell ref="E11:H11"/>
    <mergeCell ref="I11:L11"/>
    <mergeCell ref="A12:D12"/>
    <mergeCell ref="E12:H12"/>
    <mergeCell ref="I12:L12"/>
    <mergeCell ref="A13:D13"/>
    <mergeCell ref="E13:H13"/>
    <mergeCell ref="I13:L13"/>
    <mergeCell ref="A8:D8"/>
    <mergeCell ref="E8:H8"/>
    <mergeCell ref="I8:L8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224" t="s">
        <v>74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x14ac:dyDescent="0.2">
      <c r="A2" s="224" t="s">
        <v>71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x14ac:dyDescent="0.2">
      <c r="A3" s="224" t="s">
        <v>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x14ac:dyDescent="0.2">
      <c r="A4" s="224" t="s">
        <v>47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2" x14ac:dyDescent="0.2">
      <c r="A5" s="224" t="s">
        <v>52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</row>
    <row r="6" spans="1:12" x14ac:dyDescent="0.2">
      <c r="A6" s="224" t="s">
        <v>98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2" x14ac:dyDescent="0.2">
      <c r="A7" s="137"/>
      <c r="B7" s="137"/>
      <c r="C7" s="137"/>
      <c r="D7" s="137"/>
      <c r="E7" s="137"/>
      <c r="F7" s="139"/>
      <c r="G7" s="140"/>
      <c r="H7" s="141"/>
      <c r="I7" s="142"/>
      <c r="J7" s="142"/>
      <c r="K7" s="142"/>
      <c r="L7" s="143"/>
    </row>
    <row r="8" spans="1:12" x14ac:dyDescent="0.2">
      <c r="A8" s="224" t="s">
        <v>74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</row>
    <row r="9" spans="1:12" x14ac:dyDescent="0.2">
      <c r="A9" s="224" t="s">
        <v>71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0" spans="1:12" x14ac:dyDescent="0.2">
      <c r="A10" s="224" t="s">
        <v>48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</row>
    <row r="11" spans="1:12" x14ac:dyDescent="0.2">
      <c r="A11" s="224" t="s">
        <v>47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</row>
    <row r="12" spans="1:12" x14ac:dyDescent="0.2">
      <c r="A12" s="224" t="s">
        <v>52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</row>
    <row r="13" spans="1:12" x14ac:dyDescent="0.2">
      <c r="A13" s="224" t="s">
        <v>79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</row>
    <row r="14" spans="1:12" x14ac:dyDescent="0.2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5.75" x14ac:dyDescent="0.2">
      <c r="A15" s="213" t="s">
        <v>97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</row>
    <row r="16" spans="1:12" ht="15.75" x14ac:dyDescent="0.2">
      <c r="A16" s="213" t="s">
        <v>49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1:12" ht="15.75" x14ac:dyDescent="0.2">
      <c r="A17" s="214" t="s">
        <v>76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</row>
    <row r="18" spans="1:12" ht="15.75" x14ac:dyDescent="0.2">
      <c r="A18" s="144"/>
      <c r="B18" s="144"/>
      <c r="C18" s="144"/>
      <c r="D18" s="144"/>
      <c r="E18" s="144"/>
      <c r="F18" s="128"/>
      <c r="G18" s="128"/>
      <c r="H18" s="128"/>
      <c r="I18" s="128"/>
      <c r="J18" s="128"/>
      <c r="K18" s="128"/>
      <c r="L18" s="4"/>
    </row>
    <row r="19" spans="1:12" ht="45" x14ac:dyDescent="0.2">
      <c r="A19" s="129" t="s">
        <v>58</v>
      </c>
      <c r="B19" s="130" t="s">
        <v>59</v>
      </c>
      <c r="C19" s="130" t="s">
        <v>60</v>
      </c>
      <c r="D19" s="130" t="s">
        <v>61</v>
      </c>
      <c r="E19" s="130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73</v>
      </c>
    </row>
    <row r="20" spans="1:12" ht="62.25" customHeight="1" x14ac:dyDescent="0.2">
      <c r="A20" s="88" t="s">
        <v>10</v>
      </c>
      <c r="B20" s="89"/>
      <c r="C20" s="89"/>
      <c r="D20" s="89"/>
      <c r="E20" s="89"/>
      <c r="F20" s="33"/>
      <c r="G20" s="90" t="s">
        <v>44</v>
      </c>
      <c r="H20" s="91">
        <v>891</v>
      </c>
      <c r="I20" s="92"/>
      <c r="J20" s="93"/>
      <c r="K20" s="94"/>
      <c r="L20" s="95" t="e">
        <f>L21</f>
        <v>#REF!</v>
      </c>
    </row>
    <row r="21" spans="1:12" ht="30" customHeight="1" x14ac:dyDescent="0.2">
      <c r="A21" s="96" t="s">
        <v>10</v>
      </c>
      <c r="B21" s="97" t="s">
        <v>10</v>
      </c>
      <c r="C21" s="97"/>
      <c r="D21" s="97"/>
      <c r="E21" s="97"/>
      <c r="F21" s="34"/>
      <c r="G21" s="98" t="s">
        <v>38</v>
      </c>
      <c r="H21" s="99">
        <v>891</v>
      </c>
      <c r="I21" s="100">
        <v>100</v>
      </c>
      <c r="J21" s="101"/>
      <c r="K21" s="102" t="s">
        <v>3</v>
      </c>
      <c r="L21" s="103" t="e">
        <f>L22+L25</f>
        <v>#REF!</v>
      </c>
    </row>
    <row r="22" spans="1:12" ht="55.5" customHeight="1" x14ac:dyDescent="0.2">
      <c r="A22" s="104" t="s">
        <v>10</v>
      </c>
      <c r="B22" s="105" t="s">
        <v>10</v>
      </c>
      <c r="C22" s="105" t="s">
        <v>10</v>
      </c>
      <c r="D22" s="105"/>
      <c r="E22" s="105"/>
      <c r="F22" s="35"/>
      <c r="G22" s="106" t="s">
        <v>11</v>
      </c>
      <c r="H22" s="107">
        <v>891</v>
      </c>
      <c r="I22" s="108">
        <v>102</v>
      </c>
      <c r="J22" s="109"/>
      <c r="K22" s="110" t="s">
        <v>3</v>
      </c>
      <c r="L22" s="111" t="e">
        <f>L23</f>
        <v>#REF!</v>
      </c>
    </row>
    <row r="23" spans="1:12" ht="26.25" customHeight="1" x14ac:dyDescent="0.2">
      <c r="A23" s="129" t="s">
        <v>10</v>
      </c>
      <c r="B23" s="130" t="s">
        <v>10</v>
      </c>
      <c r="C23" s="130" t="s">
        <v>10</v>
      </c>
      <c r="D23" s="130" t="s">
        <v>10</v>
      </c>
      <c r="E23" s="130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 x14ac:dyDescent="0.2">
      <c r="A24" s="131" t="s">
        <v>10</v>
      </c>
      <c r="B24" s="132" t="s">
        <v>10</v>
      </c>
      <c r="C24" s="132" t="s">
        <v>10</v>
      </c>
      <c r="D24" s="132" t="s">
        <v>10</v>
      </c>
      <c r="E24" s="132" t="s">
        <v>10</v>
      </c>
      <c r="F24" s="43"/>
      <c r="G24" s="44" t="s">
        <v>81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 x14ac:dyDescent="0.2">
      <c r="A25" s="104" t="s">
        <v>10</v>
      </c>
      <c r="B25" s="105" t="s">
        <v>10</v>
      </c>
      <c r="C25" s="105" t="s">
        <v>1</v>
      </c>
      <c r="D25" s="105"/>
      <c r="E25" s="105"/>
      <c r="F25" s="35"/>
      <c r="G25" s="106" t="s">
        <v>30</v>
      </c>
      <c r="H25" s="107">
        <v>891</v>
      </c>
      <c r="I25" s="108">
        <v>103</v>
      </c>
      <c r="J25" s="109"/>
      <c r="K25" s="110"/>
      <c r="L25" s="111" t="e">
        <f>L26+L28+L30</f>
        <v>#REF!</v>
      </c>
    </row>
    <row r="26" spans="1:12" ht="51" customHeight="1" x14ac:dyDescent="0.2">
      <c r="A26" s="129" t="s">
        <v>10</v>
      </c>
      <c r="B26" s="130" t="s">
        <v>10</v>
      </c>
      <c r="C26" s="130" t="s">
        <v>1</v>
      </c>
      <c r="D26" s="130" t="s">
        <v>10</v>
      </c>
      <c r="E26" s="130"/>
      <c r="F26" s="36"/>
      <c r="G26" s="37" t="s">
        <v>95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 x14ac:dyDescent="0.2">
      <c r="A27" s="131" t="s">
        <v>10</v>
      </c>
      <c r="B27" s="132" t="s">
        <v>10</v>
      </c>
      <c r="C27" s="132" t="s">
        <v>1</v>
      </c>
      <c r="D27" s="132" t="s">
        <v>10</v>
      </c>
      <c r="E27" s="132" t="s">
        <v>10</v>
      </c>
      <c r="F27" s="43"/>
      <c r="G27" s="44" t="s">
        <v>81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 x14ac:dyDescent="0.2">
      <c r="A28" s="129" t="s">
        <v>10</v>
      </c>
      <c r="B28" s="130" t="s">
        <v>10</v>
      </c>
      <c r="C28" s="130" t="s">
        <v>1</v>
      </c>
      <c r="D28" s="130" t="s">
        <v>1</v>
      </c>
      <c r="E28" s="130"/>
      <c r="F28" s="58"/>
      <c r="G28" s="59" t="s">
        <v>96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 x14ac:dyDescent="0.2">
      <c r="A29" s="131" t="s">
        <v>10</v>
      </c>
      <c r="B29" s="132" t="s">
        <v>10</v>
      </c>
      <c r="C29" s="132" t="s">
        <v>1</v>
      </c>
      <c r="D29" s="132" t="s">
        <v>1</v>
      </c>
      <c r="E29" s="132" t="s">
        <v>10</v>
      </c>
      <c r="F29" s="60"/>
      <c r="G29" s="62" t="s">
        <v>77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 x14ac:dyDescent="0.2">
      <c r="A30" s="129" t="s">
        <v>10</v>
      </c>
      <c r="B30" s="130" t="s">
        <v>10</v>
      </c>
      <c r="C30" s="130" t="s">
        <v>1</v>
      </c>
      <c r="D30" s="130" t="s">
        <v>64</v>
      </c>
      <c r="E30" s="130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 x14ac:dyDescent="0.2">
      <c r="A31" s="131" t="s">
        <v>10</v>
      </c>
      <c r="B31" s="132" t="s">
        <v>10</v>
      </c>
      <c r="C31" s="132" t="s">
        <v>1</v>
      </c>
      <c r="D31" s="132" t="s">
        <v>64</v>
      </c>
      <c r="E31" s="132" t="s">
        <v>10</v>
      </c>
      <c r="F31" s="60"/>
      <c r="G31" s="44" t="s">
        <v>81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 x14ac:dyDescent="0.2">
      <c r="A32" s="131" t="s">
        <v>10</v>
      </c>
      <c r="B32" s="132" t="s">
        <v>10</v>
      </c>
      <c r="C32" s="132" t="s">
        <v>1</v>
      </c>
      <c r="D32" s="132" t="s">
        <v>64</v>
      </c>
      <c r="E32" s="132" t="s">
        <v>1</v>
      </c>
      <c r="F32" s="60"/>
      <c r="G32" s="62" t="s">
        <v>77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 x14ac:dyDescent="0.2">
      <c r="A33" s="88" t="s">
        <v>1</v>
      </c>
      <c r="B33" s="89"/>
      <c r="C33" s="89"/>
      <c r="D33" s="89"/>
      <c r="E33" s="89"/>
      <c r="F33" s="33"/>
      <c r="G33" s="90" t="s">
        <v>43</v>
      </c>
      <c r="H33" s="91">
        <v>959</v>
      </c>
      <c r="I33" s="92"/>
      <c r="J33" s="93"/>
      <c r="K33" s="94"/>
      <c r="L33" s="95" t="e">
        <f>L34+L39</f>
        <v>#REF!</v>
      </c>
    </row>
    <row r="34" spans="1:12" ht="30" customHeight="1" x14ac:dyDescent="0.2">
      <c r="A34" s="96" t="s">
        <v>1</v>
      </c>
      <c r="B34" s="97" t="s">
        <v>10</v>
      </c>
      <c r="C34" s="97"/>
      <c r="D34" s="97"/>
      <c r="E34" s="97"/>
      <c r="F34" s="34"/>
      <c r="G34" s="98" t="s">
        <v>38</v>
      </c>
      <c r="H34" s="99">
        <v>959</v>
      </c>
      <c r="I34" s="100">
        <v>100</v>
      </c>
      <c r="J34" s="101"/>
      <c r="K34" s="102"/>
      <c r="L34" s="103" t="e">
        <f>L35</f>
        <v>#REF!</v>
      </c>
    </row>
    <row r="35" spans="1:12" ht="36" customHeight="1" x14ac:dyDescent="0.2">
      <c r="A35" s="104" t="s">
        <v>1</v>
      </c>
      <c r="B35" s="105" t="s">
        <v>10</v>
      </c>
      <c r="C35" s="105" t="s">
        <v>10</v>
      </c>
      <c r="D35" s="105"/>
      <c r="E35" s="105"/>
      <c r="F35" s="35"/>
      <c r="G35" s="106" t="s">
        <v>17</v>
      </c>
      <c r="H35" s="107">
        <v>959</v>
      </c>
      <c r="I35" s="108">
        <v>107</v>
      </c>
      <c r="J35" s="109"/>
      <c r="K35" s="110"/>
      <c r="L35" s="111" t="e">
        <f>L36</f>
        <v>#REF!</v>
      </c>
    </row>
    <row r="36" spans="1:12" ht="36.75" customHeight="1" x14ac:dyDescent="0.2">
      <c r="A36" s="129" t="s">
        <v>1</v>
      </c>
      <c r="B36" s="130" t="s">
        <v>10</v>
      </c>
      <c r="C36" s="130" t="s">
        <v>10</v>
      </c>
      <c r="D36" s="130" t="s">
        <v>10</v>
      </c>
      <c r="E36" s="130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 x14ac:dyDescent="0.2">
      <c r="A37" s="131" t="s">
        <v>1</v>
      </c>
      <c r="B37" s="132" t="s">
        <v>10</v>
      </c>
      <c r="C37" s="132" t="s">
        <v>10</v>
      </c>
      <c r="D37" s="132" t="s">
        <v>10</v>
      </c>
      <c r="E37" s="132" t="s">
        <v>10</v>
      </c>
      <c r="F37" s="43"/>
      <c r="G37" s="44" t="s">
        <v>81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 x14ac:dyDescent="0.2">
      <c r="A38" s="131" t="s">
        <v>1</v>
      </c>
      <c r="B38" s="132" t="s">
        <v>10</v>
      </c>
      <c r="C38" s="132" t="s">
        <v>10</v>
      </c>
      <c r="D38" s="132" t="s">
        <v>10</v>
      </c>
      <c r="E38" s="132" t="s">
        <v>1</v>
      </c>
      <c r="F38" s="43"/>
      <c r="G38" s="62" t="s">
        <v>77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 x14ac:dyDescent="0.2">
      <c r="A39" s="116" t="s">
        <v>1</v>
      </c>
      <c r="B39" s="117" t="s">
        <v>10</v>
      </c>
      <c r="C39" s="117" t="s">
        <v>1</v>
      </c>
      <c r="D39" s="117"/>
      <c r="E39" s="117"/>
      <c r="F39" s="43"/>
      <c r="G39" s="61" t="s">
        <v>75</v>
      </c>
      <c r="H39" s="38">
        <v>959</v>
      </c>
      <c r="I39" s="63">
        <v>107</v>
      </c>
      <c r="J39" s="64">
        <v>200101</v>
      </c>
      <c r="K39" s="118"/>
      <c r="L39" s="119" t="e">
        <f>L40</f>
        <v>#REF!</v>
      </c>
    </row>
    <row r="40" spans="1:12" ht="54" customHeight="1" x14ac:dyDescent="0.2">
      <c r="A40" s="129" t="s">
        <v>1</v>
      </c>
      <c r="B40" s="130" t="s">
        <v>10</v>
      </c>
      <c r="C40" s="130" t="s">
        <v>1</v>
      </c>
      <c r="D40" s="130" t="s">
        <v>10</v>
      </c>
      <c r="E40" s="130"/>
      <c r="F40" s="43"/>
      <c r="G40" s="62" t="s">
        <v>77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 x14ac:dyDescent="0.2">
      <c r="A41" s="88" t="s">
        <v>64</v>
      </c>
      <c r="B41" s="89"/>
      <c r="C41" s="89"/>
      <c r="D41" s="89"/>
      <c r="E41" s="89"/>
      <c r="F41" s="33"/>
      <c r="G41" s="90" t="s">
        <v>45</v>
      </c>
      <c r="H41" s="91">
        <v>972</v>
      </c>
      <c r="I41" s="92"/>
      <c r="J41" s="93"/>
      <c r="K41" s="94"/>
      <c r="L41" s="95" t="e">
        <f>L42+L66+L74+L78+L82+L88+L92+L104+L108+L70</f>
        <v>#REF!</v>
      </c>
    </row>
    <row r="42" spans="1:12" ht="28.5" customHeight="1" x14ac:dyDescent="0.2">
      <c r="A42" s="96" t="s">
        <v>64</v>
      </c>
      <c r="B42" s="97" t="s">
        <v>10</v>
      </c>
      <c r="C42" s="97"/>
      <c r="D42" s="97"/>
      <c r="E42" s="97"/>
      <c r="F42" s="34"/>
      <c r="G42" s="98" t="s">
        <v>38</v>
      </c>
      <c r="H42" s="99">
        <v>972</v>
      </c>
      <c r="I42" s="100">
        <v>100</v>
      </c>
      <c r="J42" s="101"/>
      <c r="K42" s="102"/>
      <c r="L42" s="103" t="e">
        <f>L43+L52+L55</f>
        <v>#REF!</v>
      </c>
    </row>
    <row r="43" spans="1:12" ht="68.25" customHeight="1" x14ac:dyDescent="0.2">
      <c r="A43" s="104" t="s">
        <v>64</v>
      </c>
      <c r="B43" s="105" t="s">
        <v>10</v>
      </c>
      <c r="C43" s="105" t="s">
        <v>10</v>
      </c>
      <c r="D43" s="105"/>
      <c r="E43" s="105"/>
      <c r="F43" s="35"/>
      <c r="G43" s="106" t="s">
        <v>63</v>
      </c>
      <c r="H43" s="107">
        <v>972</v>
      </c>
      <c r="I43" s="108">
        <v>104</v>
      </c>
      <c r="J43" s="109"/>
      <c r="K43" s="110"/>
      <c r="L43" s="111" t="e">
        <f>L44+L46+L50</f>
        <v>#REF!</v>
      </c>
    </row>
    <row r="44" spans="1:12" ht="56.25" customHeight="1" x14ac:dyDescent="0.2">
      <c r="A44" s="129" t="s">
        <v>64</v>
      </c>
      <c r="B44" s="130" t="s">
        <v>10</v>
      </c>
      <c r="C44" s="130" t="s">
        <v>10</v>
      </c>
      <c r="D44" s="130" t="s">
        <v>10</v>
      </c>
      <c r="E44" s="130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 x14ac:dyDescent="0.2">
      <c r="A45" s="131" t="s">
        <v>64</v>
      </c>
      <c r="B45" s="132" t="s">
        <v>10</v>
      </c>
      <c r="C45" s="132" t="s">
        <v>10</v>
      </c>
      <c r="D45" s="132" t="s">
        <v>10</v>
      </c>
      <c r="E45" s="132" t="s">
        <v>10</v>
      </c>
      <c r="F45" s="43"/>
      <c r="G45" s="44" t="s">
        <v>81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 x14ac:dyDescent="0.2">
      <c r="A46" s="129" t="s">
        <v>64</v>
      </c>
      <c r="B46" s="130" t="s">
        <v>10</v>
      </c>
      <c r="C46" s="130" t="s">
        <v>10</v>
      </c>
      <c r="D46" s="130" t="s">
        <v>1</v>
      </c>
      <c r="E46" s="130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 x14ac:dyDescent="0.2">
      <c r="A47" s="131" t="s">
        <v>64</v>
      </c>
      <c r="B47" s="132" t="s">
        <v>10</v>
      </c>
      <c r="C47" s="132" t="s">
        <v>10</v>
      </c>
      <c r="D47" s="132" t="s">
        <v>1</v>
      </c>
      <c r="E47" s="132" t="s">
        <v>10</v>
      </c>
      <c r="F47" s="43"/>
      <c r="G47" s="44" t="s">
        <v>81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 x14ac:dyDescent="0.2">
      <c r="A48" s="131" t="s">
        <v>64</v>
      </c>
      <c r="B48" s="132" t="s">
        <v>10</v>
      </c>
      <c r="C48" s="132" t="s">
        <v>10</v>
      </c>
      <c r="D48" s="132" t="s">
        <v>1</v>
      </c>
      <c r="E48" s="132" t="s">
        <v>1</v>
      </c>
      <c r="F48" s="60"/>
      <c r="G48" s="62" t="s">
        <v>77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 x14ac:dyDescent="0.2">
      <c r="A49" s="131" t="s">
        <v>64</v>
      </c>
      <c r="B49" s="132" t="s">
        <v>10</v>
      </c>
      <c r="C49" s="132" t="s">
        <v>10</v>
      </c>
      <c r="D49" s="132" t="s">
        <v>1</v>
      </c>
      <c r="E49" s="132" t="s">
        <v>64</v>
      </c>
      <c r="F49" s="43"/>
      <c r="G49" s="44" t="s">
        <v>80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 x14ac:dyDescent="0.2">
      <c r="A50" s="129" t="s">
        <v>64</v>
      </c>
      <c r="B50" s="130" t="s">
        <v>10</v>
      </c>
      <c r="C50" s="130" t="s">
        <v>10</v>
      </c>
      <c r="D50" s="130" t="s">
        <v>64</v>
      </c>
      <c r="E50" s="130"/>
      <c r="F50" s="58"/>
      <c r="G50" s="37" t="s">
        <v>84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 x14ac:dyDescent="0.2">
      <c r="A51" s="131" t="s">
        <v>64</v>
      </c>
      <c r="B51" s="132" t="s">
        <v>10</v>
      </c>
      <c r="C51" s="132" t="s">
        <v>10</v>
      </c>
      <c r="D51" s="132" t="s">
        <v>64</v>
      </c>
      <c r="E51" s="132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 x14ac:dyDescent="0.2">
      <c r="A52" s="104" t="s">
        <v>64</v>
      </c>
      <c r="B52" s="105" t="s">
        <v>10</v>
      </c>
      <c r="C52" s="105" t="s">
        <v>1</v>
      </c>
      <c r="D52" s="105"/>
      <c r="E52" s="105"/>
      <c r="F52" s="35"/>
      <c r="G52" s="106" t="s">
        <v>6</v>
      </c>
      <c r="H52" s="107">
        <v>972</v>
      </c>
      <c r="I52" s="112">
        <v>111</v>
      </c>
      <c r="J52" s="113"/>
      <c r="K52" s="110"/>
      <c r="L52" s="111" t="e">
        <f>L53</f>
        <v>#REF!</v>
      </c>
    </row>
    <row r="53" spans="1:12" ht="38.25" customHeight="1" x14ac:dyDescent="0.2">
      <c r="A53" s="129" t="s">
        <v>64</v>
      </c>
      <c r="B53" s="130" t="s">
        <v>10</v>
      </c>
      <c r="C53" s="130" t="s">
        <v>1</v>
      </c>
      <c r="D53" s="130" t="s">
        <v>10</v>
      </c>
      <c r="E53" s="130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 x14ac:dyDescent="0.2">
      <c r="A54" s="131" t="s">
        <v>64</v>
      </c>
      <c r="B54" s="132" t="s">
        <v>10</v>
      </c>
      <c r="C54" s="132" t="s">
        <v>1</v>
      </c>
      <c r="D54" s="132" t="s">
        <v>10</v>
      </c>
      <c r="E54" s="132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 x14ac:dyDescent="0.2">
      <c r="A55" s="104" t="s">
        <v>64</v>
      </c>
      <c r="B55" s="105" t="s">
        <v>10</v>
      </c>
      <c r="C55" s="105" t="s">
        <v>64</v>
      </c>
      <c r="D55" s="105"/>
      <c r="E55" s="105"/>
      <c r="F55" s="35"/>
      <c r="G55" s="106" t="s">
        <v>4</v>
      </c>
      <c r="H55" s="107">
        <v>972</v>
      </c>
      <c r="I55" s="112">
        <v>113</v>
      </c>
      <c r="J55" s="113"/>
      <c r="K55" s="110"/>
      <c r="L55" s="111" t="e">
        <f>L56+L58+L60+L62+L64</f>
        <v>#REF!</v>
      </c>
    </row>
    <row r="56" spans="1:12" ht="65.25" customHeight="1" x14ac:dyDescent="0.2">
      <c r="A56" s="129" t="s">
        <v>64</v>
      </c>
      <c r="B56" s="130" t="s">
        <v>10</v>
      </c>
      <c r="C56" s="130" t="s">
        <v>64</v>
      </c>
      <c r="D56" s="130" t="s">
        <v>10</v>
      </c>
      <c r="E56" s="130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 x14ac:dyDescent="0.2">
      <c r="A57" s="131" t="s">
        <v>64</v>
      </c>
      <c r="B57" s="132" t="s">
        <v>10</v>
      </c>
      <c r="C57" s="132" t="s">
        <v>64</v>
      </c>
      <c r="D57" s="132" t="s">
        <v>10</v>
      </c>
      <c r="E57" s="132" t="s">
        <v>10</v>
      </c>
      <c r="F57" s="43"/>
      <c r="G57" s="62" t="s">
        <v>77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 x14ac:dyDescent="0.2">
      <c r="A58" s="129" t="s">
        <v>64</v>
      </c>
      <c r="B58" s="130" t="s">
        <v>10</v>
      </c>
      <c r="C58" s="130" t="s">
        <v>64</v>
      </c>
      <c r="D58" s="130" t="s">
        <v>1</v>
      </c>
      <c r="E58" s="130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 x14ac:dyDescent="0.2">
      <c r="A59" s="131" t="s">
        <v>64</v>
      </c>
      <c r="B59" s="132" t="s">
        <v>10</v>
      </c>
      <c r="C59" s="132" t="s">
        <v>64</v>
      </c>
      <c r="D59" s="132" t="s">
        <v>1</v>
      </c>
      <c r="E59" s="132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 x14ac:dyDescent="0.2">
      <c r="A60" s="129" t="s">
        <v>64</v>
      </c>
      <c r="B60" s="130" t="s">
        <v>10</v>
      </c>
      <c r="C60" s="130" t="s">
        <v>64</v>
      </c>
      <c r="D60" s="130" t="s">
        <v>64</v>
      </c>
      <c r="E60" s="130"/>
      <c r="F60" s="36"/>
      <c r="G60" s="37" t="s">
        <v>93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 x14ac:dyDescent="0.2">
      <c r="A61" s="131" t="s">
        <v>64</v>
      </c>
      <c r="B61" s="132" t="s">
        <v>10</v>
      </c>
      <c r="C61" s="132" t="s">
        <v>64</v>
      </c>
      <c r="D61" s="132" t="s">
        <v>64</v>
      </c>
      <c r="E61" s="132" t="s">
        <v>10</v>
      </c>
      <c r="F61" s="43"/>
      <c r="G61" s="62" t="s">
        <v>77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 x14ac:dyDescent="0.2">
      <c r="A62" s="129" t="s">
        <v>64</v>
      </c>
      <c r="B62" s="130" t="s">
        <v>10</v>
      </c>
      <c r="C62" s="130" t="s">
        <v>64</v>
      </c>
      <c r="D62" s="130" t="s">
        <v>65</v>
      </c>
      <c r="E62" s="130"/>
      <c r="F62" s="36"/>
      <c r="G62" s="37" t="s">
        <v>94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 x14ac:dyDescent="0.2">
      <c r="A63" s="131" t="s">
        <v>64</v>
      </c>
      <c r="B63" s="132" t="s">
        <v>10</v>
      </c>
      <c r="C63" s="132" t="s">
        <v>64</v>
      </c>
      <c r="D63" s="132" t="s">
        <v>65</v>
      </c>
      <c r="E63" s="132" t="s">
        <v>10</v>
      </c>
      <c r="F63" s="50"/>
      <c r="G63" s="62" t="s">
        <v>78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 x14ac:dyDescent="0.2">
      <c r="A64" s="129" t="s">
        <v>64</v>
      </c>
      <c r="B64" s="130" t="s">
        <v>10</v>
      </c>
      <c r="C64" s="130" t="s">
        <v>64</v>
      </c>
      <c r="D64" s="130" t="s">
        <v>66</v>
      </c>
      <c r="E64" s="130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 x14ac:dyDescent="0.2">
      <c r="A65" s="131" t="s">
        <v>64</v>
      </c>
      <c r="B65" s="132" t="s">
        <v>10</v>
      </c>
      <c r="C65" s="132" t="s">
        <v>64</v>
      </c>
      <c r="D65" s="132" t="s">
        <v>66</v>
      </c>
      <c r="E65" s="132" t="s">
        <v>10</v>
      </c>
      <c r="F65" s="43"/>
      <c r="G65" s="62" t="s">
        <v>77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 x14ac:dyDescent="0.2">
      <c r="A66" s="124" t="s">
        <v>64</v>
      </c>
      <c r="B66" s="125" t="s">
        <v>1</v>
      </c>
      <c r="C66" s="125"/>
      <c r="D66" s="125"/>
      <c r="E66" s="125"/>
      <c r="F66" s="145"/>
      <c r="G66" s="146" t="s">
        <v>22</v>
      </c>
      <c r="H66" s="91">
        <v>972</v>
      </c>
      <c r="I66" s="121">
        <v>300</v>
      </c>
      <c r="J66" s="147"/>
      <c r="K66" s="148"/>
      <c r="L66" s="127" t="e">
        <f>L67</f>
        <v>#REF!</v>
      </c>
    </row>
    <row r="67" spans="1:12" ht="56.25" customHeight="1" x14ac:dyDescent="0.2">
      <c r="A67" s="104" t="s">
        <v>64</v>
      </c>
      <c r="B67" s="105" t="s">
        <v>1</v>
      </c>
      <c r="C67" s="105" t="s">
        <v>10</v>
      </c>
      <c r="D67" s="105"/>
      <c r="E67" s="105"/>
      <c r="F67" s="149"/>
      <c r="G67" s="106" t="s">
        <v>32</v>
      </c>
      <c r="H67" s="107">
        <v>972</v>
      </c>
      <c r="I67" s="108">
        <v>309</v>
      </c>
      <c r="J67" s="109"/>
      <c r="K67" s="110" t="s">
        <v>3</v>
      </c>
      <c r="L67" s="111" t="e">
        <f>L68</f>
        <v>#REF!</v>
      </c>
    </row>
    <row r="68" spans="1:12" ht="55.5" customHeight="1" x14ac:dyDescent="0.2">
      <c r="A68" s="129" t="s">
        <v>64</v>
      </c>
      <c r="B68" s="130" t="s">
        <v>1</v>
      </c>
      <c r="C68" s="130" t="s">
        <v>10</v>
      </c>
      <c r="D68" s="130" t="s">
        <v>10</v>
      </c>
      <c r="E68" s="130"/>
      <c r="F68" s="133"/>
      <c r="G68" s="150" t="s">
        <v>92</v>
      </c>
      <c r="H68" s="151">
        <v>972</v>
      </c>
      <c r="I68" s="152">
        <v>309</v>
      </c>
      <c r="J68" s="153">
        <v>2190300</v>
      </c>
      <c r="K68" s="154"/>
      <c r="L68" s="155" t="e">
        <f>L69</f>
        <v>#REF!</v>
      </c>
    </row>
    <row r="69" spans="1:12" ht="49.5" customHeight="1" x14ac:dyDescent="0.2">
      <c r="A69" s="131" t="s">
        <v>64</v>
      </c>
      <c r="B69" s="132" t="s">
        <v>1</v>
      </c>
      <c r="C69" s="132" t="s">
        <v>10</v>
      </c>
      <c r="D69" s="132" t="s">
        <v>10</v>
      </c>
      <c r="E69" s="132" t="s">
        <v>10</v>
      </c>
      <c r="F69" s="43"/>
      <c r="G69" s="62" t="s">
        <v>77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 x14ac:dyDescent="0.2">
      <c r="A70" s="124" t="s">
        <v>64</v>
      </c>
      <c r="B70" s="125" t="s">
        <v>64</v>
      </c>
      <c r="C70" s="125"/>
      <c r="D70" s="125"/>
      <c r="E70" s="125"/>
      <c r="F70" s="126"/>
      <c r="G70" s="120" t="s">
        <v>82</v>
      </c>
      <c r="H70" s="91">
        <v>972</v>
      </c>
      <c r="I70" s="121">
        <v>400</v>
      </c>
      <c r="J70" s="122"/>
      <c r="K70" s="123"/>
      <c r="L70" s="127">
        <f>L71</f>
        <v>100</v>
      </c>
    </row>
    <row r="71" spans="1:12" ht="27.75" customHeight="1" x14ac:dyDescent="0.2">
      <c r="A71" s="104" t="s">
        <v>64</v>
      </c>
      <c r="B71" s="105" t="s">
        <v>64</v>
      </c>
      <c r="C71" s="105" t="s">
        <v>10</v>
      </c>
      <c r="D71" s="105"/>
      <c r="E71" s="105"/>
      <c r="F71" s="156"/>
      <c r="G71" s="159" t="s">
        <v>83</v>
      </c>
      <c r="H71" s="107">
        <v>972</v>
      </c>
      <c r="I71" s="108">
        <v>401</v>
      </c>
      <c r="J71" s="157"/>
      <c r="K71" s="158"/>
      <c r="L71" s="111">
        <f>L72</f>
        <v>100</v>
      </c>
    </row>
    <row r="72" spans="1:12" ht="57.75" customHeight="1" x14ac:dyDescent="0.2">
      <c r="A72" s="129" t="s">
        <v>64</v>
      </c>
      <c r="B72" s="130" t="s">
        <v>64</v>
      </c>
      <c r="C72" s="130" t="s">
        <v>10</v>
      </c>
      <c r="D72" s="130" t="s">
        <v>10</v>
      </c>
      <c r="E72" s="130"/>
      <c r="F72" s="43"/>
      <c r="G72" s="61" t="s">
        <v>91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 x14ac:dyDescent="0.2">
      <c r="A73" s="131" t="s">
        <v>64</v>
      </c>
      <c r="B73" s="132" t="s">
        <v>64</v>
      </c>
      <c r="C73" s="132" t="s">
        <v>10</v>
      </c>
      <c r="D73" s="132" t="s">
        <v>10</v>
      </c>
      <c r="E73" s="132" t="s">
        <v>10</v>
      </c>
      <c r="F73" s="43"/>
      <c r="G73" s="62" t="s">
        <v>77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 x14ac:dyDescent="0.2">
      <c r="A74" s="96" t="s">
        <v>64</v>
      </c>
      <c r="B74" s="97" t="s">
        <v>65</v>
      </c>
      <c r="C74" s="97"/>
      <c r="D74" s="97"/>
      <c r="E74" s="97"/>
      <c r="F74" s="34"/>
      <c r="G74" s="98" t="s">
        <v>23</v>
      </c>
      <c r="H74" s="99">
        <v>972</v>
      </c>
      <c r="I74" s="100">
        <v>500</v>
      </c>
      <c r="J74" s="101"/>
      <c r="K74" s="102"/>
      <c r="L74" s="103" t="e">
        <f>L75</f>
        <v>#REF!</v>
      </c>
    </row>
    <row r="75" spans="1:12" ht="27.75" customHeight="1" x14ac:dyDescent="0.2">
      <c r="A75" s="104" t="s">
        <v>64</v>
      </c>
      <c r="B75" s="105" t="s">
        <v>65</v>
      </c>
      <c r="C75" s="105" t="s">
        <v>10</v>
      </c>
      <c r="D75" s="105"/>
      <c r="E75" s="105"/>
      <c r="F75" s="35"/>
      <c r="G75" s="106" t="s">
        <v>5</v>
      </c>
      <c r="H75" s="107">
        <v>972</v>
      </c>
      <c r="I75" s="108">
        <v>503</v>
      </c>
      <c r="J75" s="109"/>
      <c r="K75" s="110"/>
      <c r="L75" s="111" t="e">
        <f>L76</f>
        <v>#REF!</v>
      </c>
    </row>
    <row r="76" spans="1:12" ht="23.25" customHeight="1" x14ac:dyDescent="0.2">
      <c r="A76" s="129" t="s">
        <v>64</v>
      </c>
      <c r="B76" s="130" t="s">
        <v>65</v>
      </c>
      <c r="C76" s="130" t="s">
        <v>10</v>
      </c>
      <c r="D76" s="130" t="s">
        <v>10</v>
      </c>
      <c r="E76" s="130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 x14ac:dyDescent="0.2">
      <c r="A77" s="131" t="s">
        <v>64</v>
      </c>
      <c r="B77" s="132" t="s">
        <v>65</v>
      </c>
      <c r="C77" s="132" t="s">
        <v>10</v>
      </c>
      <c r="D77" s="132" t="s">
        <v>10</v>
      </c>
      <c r="E77" s="132" t="s">
        <v>10</v>
      </c>
      <c r="F77" s="43"/>
      <c r="G77" s="62" t="s">
        <v>77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 x14ac:dyDescent="0.2">
      <c r="A78" s="96" t="s">
        <v>64</v>
      </c>
      <c r="B78" s="97" t="s">
        <v>66</v>
      </c>
      <c r="C78" s="97"/>
      <c r="D78" s="97"/>
      <c r="E78" s="97"/>
      <c r="F78" s="34"/>
      <c r="G78" s="98" t="s">
        <v>26</v>
      </c>
      <c r="H78" s="99">
        <v>972</v>
      </c>
      <c r="I78" s="100">
        <v>600</v>
      </c>
      <c r="J78" s="101"/>
      <c r="K78" s="102"/>
      <c r="L78" s="103" t="e">
        <f>L79</f>
        <v>#REF!</v>
      </c>
    </row>
    <row r="79" spans="1:12" ht="33.75" customHeight="1" x14ac:dyDescent="0.2">
      <c r="A79" s="104" t="s">
        <v>64</v>
      </c>
      <c r="B79" s="105" t="s">
        <v>66</v>
      </c>
      <c r="C79" s="105" t="s">
        <v>10</v>
      </c>
      <c r="D79" s="105"/>
      <c r="E79" s="105"/>
      <c r="F79" s="35"/>
      <c r="G79" s="106" t="s">
        <v>27</v>
      </c>
      <c r="H79" s="107">
        <v>972</v>
      </c>
      <c r="I79" s="108">
        <v>605</v>
      </c>
      <c r="J79" s="109"/>
      <c r="K79" s="110"/>
      <c r="L79" s="111" t="e">
        <f>L80</f>
        <v>#REF!</v>
      </c>
    </row>
    <row r="80" spans="1:12" ht="51" customHeight="1" x14ac:dyDescent="0.2">
      <c r="A80" s="129" t="s">
        <v>64</v>
      </c>
      <c r="B80" s="130" t="s">
        <v>66</v>
      </c>
      <c r="C80" s="130" t="s">
        <v>10</v>
      </c>
      <c r="D80" s="130" t="s">
        <v>10</v>
      </c>
      <c r="E80" s="130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 x14ac:dyDescent="0.2">
      <c r="A81" s="131" t="s">
        <v>64</v>
      </c>
      <c r="B81" s="132" t="s">
        <v>66</v>
      </c>
      <c r="C81" s="132" t="s">
        <v>10</v>
      </c>
      <c r="D81" s="132" t="s">
        <v>10</v>
      </c>
      <c r="E81" s="132" t="s">
        <v>10</v>
      </c>
      <c r="F81" s="60"/>
      <c r="G81" s="62" t="s">
        <v>77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 x14ac:dyDescent="0.2">
      <c r="A82" s="96" t="s">
        <v>64</v>
      </c>
      <c r="B82" s="97" t="s">
        <v>67</v>
      </c>
      <c r="C82" s="97"/>
      <c r="D82" s="97"/>
      <c r="E82" s="97"/>
      <c r="F82" s="34"/>
      <c r="G82" s="98" t="s">
        <v>25</v>
      </c>
      <c r="H82" s="99">
        <v>972</v>
      </c>
      <c r="I82" s="100">
        <v>700</v>
      </c>
      <c r="J82" s="101"/>
      <c r="K82" s="102"/>
      <c r="L82" s="103" t="e">
        <f>L83</f>
        <v>#REF!</v>
      </c>
    </row>
    <row r="83" spans="1:12" ht="30.75" customHeight="1" x14ac:dyDescent="0.2">
      <c r="A83" s="104" t="s">
        <v>64</v>
      </c>
      <c r="B83" s="105" t="s">
        <v>67</v>
      </c>
      <c r="C83" s="105" t="s">
        <v>10</v>
      </c>
      <c r="D83" s="105"/>
      <c r="E83" s="105"/>
      <c r="F83" s="35"/>
      <c r="G83" s="106" t="s">
        <v>9</v>
      </c>
      <c r="H83" s="107">
        <v>972</v>
      </c>
      <c r="I83" s="108">
        <v>707</v>
      </c>
      <c r="J83" s="109"/>
      <c r="K83" s="110"/>
      <c r="L83" s="111" t="e">
        <f>L84+L86</f>
        <v>#REF!</v>
      </c>
    </row>
    <row r="84" spans="1:12" ht="36" customHeight="1" x14ac:dyDescent="0.2">
      <c r="A84" s="129" t="s">
        <v>64</v>
      </c>
      <c r="B84" s="130" t="s">
        <v>67</v>
      </c>
      <c r="C84" s="130" t="s">
        <v>10</v>
      </c>
      <c r="D84" s="130" t="s">
        <v>10</v>
      </c>
      <c r="E84" s="130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 x14ac:dyDescent="0.2">
      <c r="A85" s="131" t="s">
        <v>64</v>
      </c>
      <c r="B85" s="132" t="s">
        <v>67</v>
      </c>
      <c r="C85" s="132" t="s">
        <v>10</v>
      </c>
      <c r="D85" s="132" t="s">
        <v>10</v>
      </c>
      <c r="E85" s="132" t="s">
        <v>10</v>
      </c>
      <c r="F85" s="60"/>
      <c r="G85" s="62" t="s">
        <v>77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 x14ac:dyDescent="0.2">
      <c r="A86" s="129" t="s">
        <v>64</v>
      </c>
      <c r="B86" s="130" t="s">
        <v>67</v>
      </c>
      <c r="C86" s="130" t="s">
        <v>1</v>
      </c>
      <c r="D86" s="130" t="s">
        <v>10</v>
      </c>
      <c r="E86" s="130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 x14ac:dyDescent="0.2">
      <c r="A87" s="131" t="s">
        <v>64</v>
      </c>
      <c r="B87" s="132" t="s">
        <v>67</v>
      </c>
      <c r="C87" s="132" t="s">
        <v>1</v>
      </c>
      <c r="D87" s="132" t="s">
        <v>10</v>
      </c>
      <c r="E87" s="132" t="s">
        <v>10</v>
      </c>
      <c r="F87" s="43"/>
      <c r="G87" s="62" t="s">
        <v>77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 x14ac:dyDescent="0.2">
      <c r="A88" s="96" t="s">
        <v>64</v>
      </c>
      <c r="B88" s="97" t="s">
        <v>68</v>
      </c>
      <c r="C88" s="97"/>
      <c r="D88" s="97"/>
      <c r="E88" s="97"/>
      <c r="F88" s="34"/>
      <c r="G88" s="98" t="s">
        <v>31</v>
      </c>
      <c r="H88" s="99">
        <v>972</v>
      </c>
      <c r="I88" s="100">
        <v>800</v>
      </c>
      <c r="J88" s="101"/>
      <c r="K88" s="102"/>
      <c r="L88" s="103" t="e">
        <f>L89</f>
        <v>#REF!</v>
      </c>
    </row>
    <row r="89" spans="1:12" ht="32.25" customHeight="1" x14ac:dyDescent="0.2">
      <c r="A89" s="104" t="s">
        <v>64</v>
      </c>
      <c r="B89" s="105" t="s">
        <v>68</v>
      </c>
      <c r="C89" s="105" t="s">
        <v>10</v>
      </c>
      <c r="D89" s="105"/>
      <c r="E89" s="105"/>
      <c r="F89" s="35"/>
      <c r="G89" s="106" t="s">
        <v>42</v>
      </c>
      <c r="H89" s="107">
        <v>972</v>
      </c>
      <c r="I89" s="108">
        <v>801</v>
      </c>
      <c r="J89" s="109"/>
      <c r="K89" s="110"/>
      <c r="L89" s="111" t="e">
        <f>L90</f>
        <v>#REF!</v>
      </c>
    </row>
    <row r="90" spans="1:12" ht="63.75" customHeight="1" x14ac:dyDescent="0.2">
      <c r="A90" s="129" t="s">
        <v>64</v>
      </c>
      <c r="B90" s="130" t="s">
        <v>68</v>
      </c>
      <c r="C90" s="130" t="s">
        <v>10</v>
      </c>
      <c r="D90" s="130" t="s">
        <v>10</v>
      </c>
      <c r="E90" s="130"/>
      <c r="F90" s="36"/>
      <c r="G90" s="70" t="s">
        <v>90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 x14ac:dyDescent="0.2">
      <c r="A91" s="131" t="s">
        <v>64</v>
      </c>
      <c r="B91" s="132" t="s">
        <v>68</v>
      </c>
      <c r="C91" s="132" t="s">
        <v>10</v>
      </c>
      <c r="D91" s="132" t="s">
        <v>10</v>
      </c>
      <c r="E91" s="132" t="s">
        <v>10</v>
      </c>
      <c r="F91" s="43"/>
      <c r="G91" s="62" t="s">
        <v>77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 x14ac:dyDescent="0.2">
      <c r="A92" s="96" t="s">
        <v>64</v>
      </c>
      <c r="B92" s="97" t="s">
        <v>68</v>
      </c>
      <c r="C92" s="97" t="s">
        <v>1</v>
      </c>
      <c r="D92" s="97"/>
      <c r="E92" s="97"/>
      <c r="F92" s="34"/>
      <c r="G92" s="98" t="s">
        <v>24</v>
      </c>
      <c r="H92" s="99">
        <v>972</v>
      </c>
      <c r="I92" s="100">
        <v>1000</v>
      </c>
      <c r="J92" s="101"/>
      <c r="K92" s="102"/>
      <c r="L92" s="103" t="e">
        <f>L93+L96</f>
        <v>#REF!</v>
      </c>
    </row>
    <row r="93" spans="1:12" ht="32.25" customHeight="1" x14ac:dyDescent="0.2">
      <c r="A93" s="104" t="s">
        <v>64</v>
      </c>
      <c r="B93" s="105" t="s">
        <v>68</v>
      </c>
      <c r="C93" s="105" t="s">
        <v>1</v>
      </c>
      <c r="D93" s="105" t="s">
        <v>10</v>
      </c>
      <c r="E93" s="105"/>
      <c r="F93" s="133"/>
      <c r="G93" s="106" t="s">
        <v>50</v>
      </c>
      <c r="H93" s="107">
        <v>972</v>
      </c>
      <c r="I93" s="108">
        <v>1003</v>
      </c>
      <c r="J93" s="109"/>
      <c r="K93" s="110" t="s">
        <v>3</v>
      </c>
      <c r="L93" s="111" t="e">
        <f>L94</f>
        <v>#REF!</v>
      </c>
    </row>
    <row r="94" spans="1:12" ht="60.75" customHeight="1" x14ac:dyDescent="0.2">
      <c r="A94" s="131" t="s">
        <v>64</v>
      </c>
      <c r="B94" s="132" t="s">
        <v>68</v>
      </c>
      <c r="C94" s="132" t="s">
        <v>1</v>
      </c>
      <c r="D94" s="132" t="s">
        <v>10</v>
      </c>
      <c r="E94" s="132" t="s">
        <v>10</v>
      </c>
      <c r="F94" s="133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 x14ac:dyDescent="0.2">
      <c r="A95" s="131" t="s">
        <v>64</v>
      </c>
      <c r="B95" s="132" t="s">
        <v>68</v>
      </c>
      <c r="C95" s="132" t="s">
        <v>1</v>
      </c>
      <c r="D95" s="132" t="s">
        <v>10</v>
      </c>
      <c r="E95" s="132">
        <v>2</v>
      </c>
      <c r="F95" s="134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 x14ac:dyDescent="0.2">
      <c r="A96" s="104" t="s">
        <v>64</v>
      </c>
      <c r="B96" s="105" t="s">
        <v>68</v>
      </c>
      <c r="C96" s="105" t="s">
        <v>1</v>
      </c>
      <c r="D96" s="105" t="s">
        <v>1</v>
      </c>
      <c r="E96" s="105"/>
      <c r="F96" s="133"/>
      <c r="G96" s="106" t="s">
        <v>8</v>
      </c>
      <c r="H96" s="107">
        <v>972</v>
      </c>
      <c r="I96" s="108">
        <v>1004</v>
      </c>
      <c r="J96" s="109"/>
      <c r="K96" s="110" t="s">
        <v>3</v>
      </c>
      <c r="L96" s="111" t="e">
        <f>L97+L100+L102</f>
        <v>#REF!</v>
      </c>
    </row>
    <row r="97" spans="1:12" ht="63" customHeight="1" x14ac:dyDescent="0.2">
      <c r="A97" s="131" t="s">
        <v>64</v>
      </c>
      <c r="B97" s="132" t="s">
        <v>68</v>
      </c>
      <c r="C97" s="132" t="s">
        <v>1</v>
      </c>
      <c r="D97" s="132" t="s">
        <v>1</v>
      </c>
      <c r="E97" s="132" t="s">
        <v>10</v>
      </c>
      <c r="F97" s="133"/>
      <c r="G97" s="37" t="s">
        <v>87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 x14ac:dyDescent="0.2">
      <c r="A98" s="129" t="s">
        <v>64</v>
      </c>
      <c r="B98" s="130" t="s">
        <v>68</v>
      </c>
      <c r="C98" s="130" t="s">
        <v>1</v>
      </c>
      <c r="D98" s="130" t="s">
        <v>1</v>
      </c>
      <c r="E98" s="130" t="s">
        <v>1</v>
      </c>
      <c r="F98" s="134"/>
      <c r="G98" s="44" t="s">
        <v>81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 x14ac:dyDescent="0.2">
      <c r="A99" s="131" t="s">
        <v>64</v>
      </c>
      <c r="B99" s="132" t="s">
        <v>68</v>
      </c>
      <c r="C99" s="132" t="s">
        <v>1</v>
      </c>
      <c r="D99" s="132" t="s">
        <v>1</v>
      </c>
      <c r="E99" s="132" t="s">
        <v>64</v>
      </c>
      <c r="F99" s="134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 x14ac:dyDescent="0.2">
      <c r="A100" s="129" t="s">
        <v>64</v>
      </c>
      <c r="B100" s="130" t="s">
        <v>68</v>
      </c>
      <c r="C100" s="130" t="s">
        <v>1</v>
      </c>
      <c r="D100" s="130" t="s">
        <v>64</v>
      </c>
      <c r="E100" s="130"/>
      <c r="F100" s="133"/>
      <c r="G100" s="71" t="s">
        <v>88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 x14ac:dyDescent="0.2">
      <c r="A101" s="131" t="s">
        <v>64</v>
      </c>
      <c r="B101" s="132" t="s">
        <v>68</v>
      </c>
      <c r="C101" s="132" t="s">
        <v>1</v>
      </c>
      <c r="D101" s="132" t="s">
        <v>64</v>
      </c>
      <c r="E101" s="132" t="s">
        <v>10</v>
      </c>
      <c r="F101" s="134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 x14ac:dyDescent="0.2">
      <c r="A102" s="129" t="s">
        <v>64</v>
      </c>
      <c r="B102" s="130" t="s">
        <v>68</v>
      </c>
      <c r="C102" s="130" t="s">
        <v>1</v>
      </c>
      <c r="D102" s="130" t="s">
        <v>65</v>
      </c>
      <c r="E102" s="130"/>
      <c r="F102" s="133"/>
      <c r="G102" s="70" t="s">
        <v>89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 x14ac:dyDescent="0.2">
      <c r="A103" s="131" t="s">
        <v>64</v>
      </c>
      <c r="B103" s="132" t="s">
        <v>68</v>
      </c>
      <c r="C103" s="132" t="s">
        <v>1</v>
      </c>
      <c r="D103" s="132" t="s">
        <v>65</v>
      </c>
      <c r="E103" s="132" t="s">
        <v>10</v>
      </c>
      <c r="F103" s="134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 x14ac:dyDescent="0.2">
      <c r="A104" s="96" t="s">
        <v>64</v>
      </c>
      <c r="B104" s="97" t="s">
        <v>69</v>
      </c>
      <c r="C104" s="97"/>
      <c r="D104" s="97"/>
      <c r="E104" s="97"/>
      <c r="F104" s="34"/>
      <c r="G104" s="98" t="s">
        <v>29</v>
      </c>
      <c r="H104" s="99">
        <v>972</v>
      </c>
      <c r="I104" s="100">
        <v>1100</v>
      </c>
      <c r="J104" s="101"/>
      <c r="K104" s="102"/>
      <c r="L104" s="103" t="e">
        <f>L105</f>
        <v>#REF!</v>
      </c>
    </row>
    <row r="105" spans="1:12" ht="30.75" customHeight="1" x14ac:dyDescent="0.2">
      <c r="A105" s="104" t="s">
        <v>64</v>
      </c>
      <c r="B105" s="105" t="s">
        <v>69</v>
      </c>
      <c r="C105" s="105" t="s">
        <v>10</v>
      </c>
      <c r="D105" s="105"/>
      <c r="E105" s="105"/>
      <c r="F105" s="35"/>
      <c r="G105" s="106" t="s">
        <v>41</v>
      </c>
      <c r="H105" s="107">
        <v>972</v>
      </c>
      <c r="I105" s="108">
        <v>1101</v>
      </c>
      <c r="J105" s="109"/>
      <c r="K105" s="110"/>
      <c r="L105" s="111" t="e">
        <f>L106</f>
        <v>#REF!</v>
      </c>
    </row>
    <row r="106" spans="1:12" ht="51" customHeight="1" x14ac:dyDescent="0.2">
      <c r="A106" s="129" t="s">
        <v>64</v>
      </c>
      <c r="B106" s="130" t="s">
        <v>69</v>
      </c>
      <c r="C106" s="130" t="s">
        <v>10</v>
      </c>
      <c r="D106" s="130" t="s">
        <v>10</v>
      </c>
      <c r="E106" s="130"/>
      <c r="F106" s="36"/>
      <c r="G106" s="37" t="s">
        <v>86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 x14ac:dyDescent="0.2">
      <c r="A107" s="131" t="s">
        <v>64</v>
      </c>
      <c r="B107" s="132" t="s">
        <v>69</v>
      </c>
      <c r="C107" s="132" t="s">
        <v>10</v>
      </c>
      <c r="D107" s="132" t="s">
        <v>10</v>
      </c>
      <c r="E107" s="132" t="s">
        <v>10</v>
      </c>
      <c r="F107" s="43"/>
      <c r="G107" s="62" t="s">
        <v>77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 x14ac:dyDescent="0.2">
      <c r="A108" s="96" t="s">
        <v>64</v>
      </c>
      <c r="B108" s="97" t="s">
        <v>70</v>
      </c>
      <c r="C108" s="97"/>
      <c r="D108" s="97"/>
      <c r="E108" s="97"/>
      <c r="F108" s="34"/>
      <c r="G108" s="98" t="s">
        <v>36</v>
      </c>
      <c r="H108" s="99">
        <v>972</v>
      </c>
      <c r="I108" s="100">
        <v>1200</v>
      </c>
      <c r="J108" s="101"/>
      <c r="K108" s="102"/>
      <c r="L108" s="103" t="e">
        <f>L109</f>
        <v>#REF!</v>
      </c>
    </row>
    <row r="109" spans="1:12" ht="28.5" customHeight="1" x14ac:dyDescent="0.2">
      <c r="A109" s="104" t="s">
        <v>64</v>
      </c>
      <c r="B109" s="105" t="s">
        <v>70</v>
      </c>
      <c r="C109" s="105" t="s">
        <v>10</v>
      </c>
      <c r="D109" s="105"/>
      <c r="E109" s="105"/>
      <c r="F109" s="35"/>
      <c r="G109" s="106" t="s">
        <v>40</v>
      </c>
      <c r="H109" s="107">
        <v>972</v>
      </c>
      <c r="I109" s="108">
        <v>1202</v>
      </c>
      <c r="J109" s="109"/>
      <c r="K109" s="110"/>
      <c r="L109" s="111" t="e">
        <f>L110+L112</f>
        <v>#REF!</v>
      </c>
    </row>
    <row r="110" spans="1:12" ht="41.25" customHeight="1" x14ac:dyDescent="0.2">
      <c r="A110" s="129" t="s">
        <v>64</v>
      </c>
      <c r="B110" s="130" t="s">
        <v>70</v>
      </c>
      <c r="C110" s="130" t="s">
        <v>10</v>
      </c>
      <c r="D110" s="130" t="s">
        <v>10</v>
      </c>
      <c r="E110" s="130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 x14ac:dyDescent="0.2">
      <c r="A111" s="131" t="s">
        <v>64</v>
      </c>
      <c r="B111" s="132" t="s">
        <v>70</v>
      </c>
      <c r="C111" s="132" t="s">
        <v>10</v>
      </c>
      <c r="D111" s="132" t="s">
        <v>10</v>
      </c>
      <c r="E111" s="132" t="s">
        <v>10</v>
      </c>
      <c r="F111" s="43"/>
      <c r="G111" s="62" t="s">
        <v>77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 x14ac:dyDescent="0.2">
      <c r="A112" s="129" t="s">
        <v>64</v>
      </c>
      <c r="B112" s="130" t="s">
        <v>70</v>
      </c>
      <c r="C112" s="130" t="s">
        <v>10</v>
      </c>
      <c r="D112" s="130" t="s">
        <v>1</v>
      </c>
      <c r="E112" s="130"/>
      <c r="F112" s="36"/>
      <c r="G112" s="70" t="s">
        <v>85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 x14ac:dyDescent="0.2">
      <c r="A113" s="131" t="s">
        <v>64</v>
      </c>
      <c r="B113" s="132" t="s">
        <v>70</v>
      </c>
      <c r="C113" s="132" t="s">
        <v>10</v>
      </c>
      <c r="D113" s="132" t="s">
        <v>1</v>
      </c>
      <c r="E113" s="132" t="s">
        <v>10</v>
      </c>
      <c r="F113" s="50"/>
      <c r="G113" s="62" t="s">
        <v>77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 x14ac:dyDescent="0.2">
      <c r="A114" s="135"/>
      <c r="B114" s="136"/>
      <c r="C114" s="136"/>
      <c r="D114" s="136"/>
      <c r="E114" s="136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2021-04-13T14:22:18Z</cp:lastPrinted>
  <dcterms:created xsi:type="dcterms:W3CDTF">1996-10-08T23:32:33Z</dcterms:created>
  <dcterms:modified xsi:type="dcterms:W3CDTF">2021-06-03T07:22:52Z</dcterms:modified>
</cp:coreProperties>
</file>